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ลัดดา พลมาตย์\งานลัดดดา\ita\"/>
    </mc:Choice>
  </mc:AlternateContent>
  <bookViews>
    <workbookView xWindow="0" yWindow="0" windowWidth="20490" windowHeight="7650"/>
  </bookViews>
  <sheets>
    <sheet name="พฤษภาคม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C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</calcChain>
</file>

<file path=xl/sharedStrings.xml><?xml version="1.0" encoding="utf-8"?>
<sst xmlns="http://schemas.openxmlformats.org/spreadsheetml/2006/main" count="106" uniqueCount="69">
  <si>
    <t>สรุปผลหารดำเนินการจัดซื้อจัดจ้าง เดือน พฤษภาคม 2562</t>
  </si>
  <si>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</si>
  <si>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</si>
  <si>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</si>
  <si>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</si>
  <si>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</si>
  <si>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</si>
  <si>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</si>
  <si>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</si>
  <si>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</si>
  <si>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</si>
  <si>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>จัดซื้อวัสดุสำนักงาน(ป้องกันฯ)</t>
  </si>
  <si>
    <t>เฉพาะเจาะจง</t>
  </si>
  <si>
    <t>ร้านอำนาจเจริญเซอร์วิส 9,750.-</t>
  </si>
  <si>
    <t>เป็นผู้มีคุณสมบัติถูกต้องตามเงือนไขในการเฉพาะเจาะจง</t>
  </si>
  <si>
    <t>สัญญาเลขที่ 50/62 3 พ.ค.62</t>
  </si>
  <si>
    <t>ปรับปรุงถนนลูกรังเพื่อการเกษตร สายนาพ่อดำ-พ่อหล่อน ม.2</t>
  </si>
  <si>
    <t>หจก.แสงไพบูรณ์บริการ 2005 40,000.-</t>
  </si>
  <si>
    <t>สัญญาเลขที่ 63/62 7 พ.ค.62</t>
  </si>
  <si>
    <t>ปรับปรุงถนนลูกรังเพื่อการเกษตร สายนานายจำรัส ภาวะดี ม.3</t>
  </si>
  <si>
    <t>หจก.แสงไพบูรณ์บริการ 2005 50,000.-</t>
  </si>
  <si>
    <t>สัญญาเลขที่ 64/62 7 พ.ค.62</t>
  </si>
  <si>
    <t>ปรับปรุงถนนลูกรังเพื่อการเกษตรสายนานางสาวมะลิ</t>
  </si>
  <si>
    <t>หจก.แสงไพบูรณ์บริการ 2005 99,500.-</t>
  </si>
  <si>
    <t>สัญญาเลขที่ 65/62 7 พ.ค.62</t>
  </si>
  <si>
    <t>จ้างเหมาซ่อมแซมรถบรรทุกน้ำเอนกประสงค์</t>
  </si>
  <si>
    <t>ร้านเล็กเซอร์วิส 23,160.-</t>
  </si>
  <si>
    <t>สัญญาเลขที่ 66/62 7 พ.ค.62</t>
  </si>
  <si>
    <t>จ้างทำป้ายไวนิลเฉลิมพระเกียรติ ร.10</t>
  </si>
  <si>
    <t>ร้านร็อคเก็ต มีเดีย 4,050.-</t>
  </si>
  <si>
    <t>สัญญาเลขที่ 67/62 16 พ.ค.62</t>
  </si>
  <si>
    <t>จ้างเหมาซ่อมแซมสะพานไม้ลำห้วยโพง ม.8</t>
  </si>
  <si>
    <t>ร้านนอ รุ่งเรืองวิศวะกิจ 39,000.-</t>
  </si>
  <si>
    <t>สัญญาเลขที่ 68/62 16 พ.ค.62</t>
  </si>
  <si>
    <t xml:space="preserve">ซ่อมแซมศูนย์พัฒนาเด็กเล็กบ้านโนนแดง </t>
  </si>
  <si>
    <t>หจก.ป.ไชยรักษ์ก่อสร้าง 100,000.-</t>
  </si>
  <si>
    <t>สัญญาเลขที่ 69/62 16 พ.ค.62</t>
  </si>
  <si>
    <t>จัดซื้อวัสดุประปา</t>
  </si>
  <si>
    <t>ร้านมีทรัพย์ 48,000.-</t>
  </si>
  <si>
    <t>สัญญาเลขที่ 51/62 17 พ.ค.62</t>
  </si>
  <si>
    <t>จัดซื้อวัสดุโครงการป้องกันและควบคุมโรคไข้เลือดออก</t>
  </si>
  <si>
    <t>ร้านมีทรัพย์ 57,300.-</t>
  </si>
  <si>
    <t>สัญญเลขที่ 52/62 22 พ.ค.62</t>
  </si>
  <si>
    <t>จัดซื้อวัสดุอาหารเสริมนม (ศพด.4แห่ง)</t>
  </si>
  <si>
    <t>สหกรณ์โคนมวังน้ำเย็น 59,588.40.-</t>
  </si>
  <si>
    <t>สัญญาเลขที่ 53/62 22 พ.ค.62</t>
  </si>
  <si>
    <t>จัดซื้อวัสดุอาหารเสริมนม (รร.4แห่ง)</t>
  </si>
  <si>
    <t>สหกรณ์โคนมวังน้ำเย็น 193,310.40</t>
  </si>
  <si>
    <t>สัญญาเลขที่ 54/62 22 พ.ค.62</t>
  </si>
  <si>
    <t>จ้างทำป้ายไวนิลโครงการป้องกันและควบคุมโรคไข้เลือดออก</t>
  </si>
  <si>
    <t>ร้านเอ็มเค อิงค์เจ็ท 450.-</t>
  </si>
  <si>
    <t>สัญญาเลขที่ 70/62 22 พ.ค.62</t>
  </si>
  <si>
    <t>จัดซื้อวัสดุคอมพิวเตอร์(หมึกพิมพ์)กองคลัง</t>
  </si>
  <si>
    <t>หจก.เวิร์ลอิงค์ เทรดดิ้ง 4,200.-</t>
  </si>
  <si>
    <t>สัญญาเลขที่ 55/62 27 พ.ค.62</t>
  </si>
  <si>
    <t>จัดซื้อวัสดุสำนักงาน(กองการศึกษา)</t>
  </si>
  <si>
    <t>ร้านเบสบุ๊ค เซ็นเตอร์ 4,090.-</t>
  </si>
  <si>
    <t>สัญญาเลขที่ 56/62 27 พ.ค.62</t>
  </si>
  <si>
    <t>จัดซื้อวัคซีนป้องกันโรคพิษสุนัขบ้า</t>
  </si>
  <si>
    <t>ร้านมีทรัพย์ 28,750.-</t>
  </si>
  <si>
    <t>สัญญาเลขที่ 57/62 31 พ.ค.62</t>
  </si>
  <si>
    <t>จัดซื้อวัสดุสำนักงาน(กองคลัง)</t>
  </si>
  <si>
    <t>ร้านเบสบุ๊ค เซ็นเตอร์ 9,122.-</t>
  </si>
  <si>
    <t>สัญญาเลขที่ 58/62 31 พ.ค.62</t>
  </si>
  <si>
    <t>หจก.ศึกษาภัณฑ์เลิงนกทา 6,000.-</t>
  </si>
  <si>
    <t>สัญญาเลขที่ 59/62 31 พ.ค.62</t>
  </si>
  <si>
    <t>จัดซื้อวัสดุสำนักงาน(สำนักปลัด)</t>
  </si>
  <si>
    <t>บ.พรวิทยาเซ็นเตอร์ จำกัด 6,090.-</t>
  </si>
  <si>
    <t>สัญญาเลขที่ 62/62 31 พ.ค.62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</si>
</sst>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2;&#3633;&#3604;&#3595;&#3639;&#3657;&#3629;&#3592;&#3633;&#3604;&#3592;&#3657;&#3634;&#3591;%202562/&#3619;&#3634;&#3618;&#3621;&#3632;&#3648;&#3629;&#3637;&#3618;&#3604;&#3649;&#3609;&#3610;&#3607;&#3657;&#3634;&#3618;&#3629;&#3634;&#3627;&#3634;&#3619;&#3648;&#3626;&#3619;&#3636;&#3617;(&#3609;&#3617;)/&#3619;&#3634;&#3618;&#3621;&#3632;&#3648;&#3629;&#3637;&#3618;&#3604;&#3649;&#3609;&#3610;&#3607;&#3657;&#3634;&#3618;&#3609;&#36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>
        <row r="294">
          <cell r="G294">
            <v>193310.4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sqref="A1:I1"/>
    </sheetView>
  </sheetViews>
  <sheetFormatPr defaultRowHeight="15"/>
  <cols>
    <col min="1" max="1" width="9.140625" style="11"/>
    <col min="2" max="2" width="19.7109375" style="12" customWidth="1"/>
    <col min="3" max="4" width="8.42578125" style="13" bestFit="1" customWidth="1"/>
    <col min="5" max="5" width="7.85546875" style="12" customWidth="1"/>
    <col min="6" max="6" width="17.7109375" style="12" customWidth="1"/>
    <col min="7" max="7" width="19.28515625" style="12" customWidth="1"/>
    <col min="8" max="8" width="18.5703125" style="14" customWidth="1"/>
    <col min="9" max="9" width="18.140625" style="12" bestFit="1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45">
      <c r="A3" s="2" t="s">
        <v>2</v>
      </c>
      <c r="B3" s="2" t="s">
        <v>3</v>
      </c>
      <c r="C3" s="3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30">
      <c r="A4" s="4">
        <v>1</v>
      </c>
      <c r="B4" s="5" t="s">
        <v>11</v>
      </c>
      <c r="C4" s="6">
        <v>9750</v>
      </c>
      <c r="D4" s="6">
        <f>C4</f>
        <v>9750</v>
      </c>
      <c r="E4" s="4" t="s">
        <v>12</v>
      </c>
      <c r="F4" s="5" t="s">
        <v>13</v>
      </c>
      <c r="G4" s="5" t="str">
        <f>F4</f>
        <v>ร้านอำนาจเจริญเซอร์วิส 9,750.-</v>
      </c>
      <c r="H4" s="7" t="s">
        <v>14</v>
      </c>
      <c r="I4" s="4" t="s">
        <v>15</v>
      </c>
    </row>
    <row r="5" spans="1:9" ht="45">
      <c r="A5" s="4">
        <v>2</v>
      </c>
      <c r="B5" s="5" t="s">
        <v>16</v>
      </c>
      <c r="C5" s="6">
        <v>40000</v>
      </c>
      <c r="D5" s="6">
        <f>C5</f>
        <v>40000</v>
      </c>
      <c r="E5" s="4" t="s">
        <v>12</v>
      </c>
      <c r="F5" s="5" t="s">
        <v>17</v>
      </c>
      <c r="G5" s="5" t="str">
        <f>F5</f>
        <v>หจก.แสงไพบูรณ์บริการ 2005 40,000.-</v>
      </c>
      <c r="H5" s="4" t="s">
        <v>14</v>
      </c>
      <c r="I5" s="4" t="s">
        <v>18</v>
      </c>
    </row>
    <row r="6" spans="1:9" ht="45">
      <c r="A6" s="4">
        <v>3</v>
      </c>
      <c r="B6" s="8" t="s">
        <v>19</v>
      </c>
      <c r="C6" s="9">
        <v>50000</v>
      </c>
      <c r="D6" s="9">
        <f t="shared" ref="D6" si="0">C6</f>
        <v>50000</v>
      </c>
      <c r="E6" s="10" t="s">
        <v>12</v>
      </c>
      <c r="F6" s="8" t="s">
        <v>20</v>
      </c>
      <c r="G6" s="10" t="str">
        <f t="shared" ref="G6" si="1">F6</f>
        <v>หจก.แสงไพบูรณ์บริการ 2005 50,000.-</v>
      </c>
      <c r="H6" s="4" t="s">
        <v>14</v>
      </c>
      <c r="I6" s="10" t="s">
        <v>21</v>
      </c>
    </row>
    <row r="7" spans="1:9" ht="30">
      <c r="A7" s="4">
        <v>4</v>
      </c>
      <c r="B7" s="8" t="s">
        <v>22</v>
      </c>
      <c r="C7" s="9">
        <v>99500</v>
      </c>
      <c r="D7" s="9">
        <f>C7</f>
        <v>99500</v>
      </c>
      <c r="E7" s="10" t="s">
        <v>12</v>
      </c>
      <c r="F7" s="8" t="s">
        <v>23</v>
      </c>
      <c r="G7" s="10" t="str">
        <f>F7</f>
        <v>หจก.แสงไพบูรณ์บริการ 2005 99,500.-</v>
      </c>
      <c r="H7" s="4" t="s">
        <v>14</v>
      </c>
      <c r="I7" s="10" t="s">
        <v>24</v>
      </c>
    </row>
    <row r="8" spans="1:9" ht="30">
      <c r="A8" s="4">
        <v>5</v>
      </c>
      <c r="B8" s="8" t="s">
        <v>25</v>
      </c>
      <c r="C8" s="9">
        <v>23160</v>
      </c>
      <c r="D8" s="9">
        <f t="shared" ref="D8:D13" si="2">C8</f>
        <v>23160</v>
      </c>
      <c r="E8" s="10" t="s">
        <v>12</v>
      </c>
      <c r="F8" s="10" t="s">
        <v>26</v>
      </c>
      <c r="G8" s="10" t="str">
        <f t="shared" ref="G8:G13" si="3">F8</f>
        <v>ร้านเล็กเซอร์วิส 23,160.-</v>
      </c>
      <c r="H8" s="4" t="s">
        <v>14</v>
      </c>
      <c r="I8" s="10" t="s">
        <v>27</v>
      </c>
    </row>
    <row r="9" spans="1:9" ht="30">
      <c r="A9" s="4">
        <v>6</v>
      </c>
      <c r="B9" s="8" t="s">
        <v>28</v>
      </c>
      <c r="C9" s="9">
        <v>4050</v>
      </c>
      <c r="D9" s="9">
        <f t="shared" si="2"/>
        <v>4050</v>
      </c>
      <c r="E9" s="10" t="s">
        <v>12</v>
      </c>
      <c r="F9" s="10" t="s">
        <v>29</v>
      </c>
      <c r="G9" s="10" t="str">
        <f t="shared" si="3"/>
        <v>ร้านร็อคเก็ต มีเดีย 4,050.-</v>
      </c>
      <c r="H9" s="4" t="s">
        <v>14</v>
      </c>
      <c r="I9" s="10" t="s">
        <v>30</v>
      </c>
    </row>
    <row r="10" spans="1:9" ht="30">
      <c r="A10" s="4">
        <v>7</v>
      </c>
      <c r="B10" s="8" t="s">
        <v>31</v>
      </c>
      <c r="C10" s="9">
        <v>39000</v>
      </c>
      <c r="D10" s="9">
        <f>C10</f>
        <v>39000</v>
      </c>
      <c r="E10" s="10" t="s">
        <v>12</v>
      </c>
      <c r="F10" s="10" t="s">
        <v>32</v>
      </c>
      <c r="G10" s="10" t="str">
        <f>F10</f>
        <v>ร้านนอ รุ่งเรืองวิศวะกิจ 39,000.-</v>
      </c>
      <c r="H10" s="4" t="s">
        <v>14</v>
      </c>
      <c r="I10" s="10" t="s">
        <v>33</v>
      </c>
    </row>
    <row r="11" spans="1:9" ht="30">
      <c r="A11" s="4">
        <v>8</v>
      </c>
      <c r="B11" s="8" t="s">
        <v>34</v>
      </c>
      <c r="C11" s="9">
        <v>100000</v>
      </c>
      <c r="D11" s="9">
        <f>C11</f>
        <v>100000</v>
      </c>
      <c r="E11" s="10" t="s">
        <v>12</v>
      </c>
      <c r="F11" s="10" t="s">
        <v>35</v>
      </c>
      <c r="G11" s="10" t="str">
        <f>F11</f>
        <v>หจก.ป.ไชยรักษ์ก่อสร้าง 100,000.-</v>
      </c>
      <c r="H11" s="4" t="s">
        <v>14</v>
      </c>
      <c r="I11" s="10" t="s">
        <v>36</v>
      </c>
    </row>
    <row r="12" spans="1:9" ht="30">
      <c r="A12" s="4">
        <v>9</v>
      </c>
      <c r="B12" s="10" t="s">
        <v>37</v>
      </c>
      <c r="C12" s="9">
        <v>48000</v>
      </c>
      <c r="D12" s="9">
        <f t="shared" si="2"/>
        <v>48000</v>
      </c>
      <c r="E12" s="10" t="s">
        <v>12</v>
      </c>
      <c r="F12" s="10" t="s">
        <v>38</v>
      </c>
      <c r="G12" s="10" t="str">
        <f t="shared" si="3"/>
        <v>ร้านมีทรัพย์ 48,000.-</v>
      </c>
      <c r="H12" s="4" t="s">
        <v>14</v>
      </c>
      <c r="I12" s="10" t="s">
        <v>39</v>
      </c>
    </row>
    <row r="13" spans="1:9" ht="30">
      <c r="A13" s="4">
        <v>10</v>
      </c>
      <c r="B13" s="8" t="s">
        <v>40</v>
      </c>
      <c r="C13" s="9">
        <v>57300</v>
      </c>
      <c r="D13" s="9">
        <f t="shared" si="2"/>
        <v>57300</v>
      </c>
      <c r="E13" s="10" t="s">
        <v>12</v>
      </c>
      <c r="F13" s="10" t="s">
        <v>41</v>
      </c>
      <c r="G13" s="10" t="str">
        <f t="shared" si="3"/>
        <v>ร้านมีทรัพย์ 57,300.-</v>
      </c>
      <c r="H13" s="4" t="s">
        <v>14</v>
      </c>
      <c r="I13" s="10" t="s">
        <v>42</v>
      </c>
    </row>
    <row r="14" spans="1:9" ht="30">
      <c r="A14" s="4">
        <v>11</v>
      </c>
      <c r="B14" s="8" t="s">
        <v>43</v>
      </c>
      <c r="C14" s="9">
        <v>59588.4</v>
      </c>
      <c r="D14" s="9">
        <f>C14</f>
        <v>59588.4</v>
      </c>
      <c r="E14" s="10" t="s">
        <v>12</v>
      </c>
      <c r="F14" s="8" t="s">
        <v>44</v>
      </c>
      <c r="G14" s="8" t="str">
        <f>F14</f>
        <v>สหกรณ์โคนมวังน้ำเย็น 59,588.40.-</v>
      </c>
      <c r="H14" s="4" t="s">
        <v>14</v>
      </c>
      <c r="I14" s="10" t="s">
        <v>45</v>
      </c>
    </row>
    <row r="15" spans="1:9" ht="30">
      <c r="A15" s="4">
        <v>12</v>
      </c>
      <c r="B15" s="10" t="s">
        <v>46</v>
      </c>
      <c r="C15" s="9">
        <f>[1]Sheet3!$G$294</f>
        <v>193310.4</v>
      </c>
      <c r="D15" s="9">
        <f t="shared" ref="D15:D16" si="4">C15</f>
        <v>193310.4</v>
      </c>
      <c r="E15" s="10" t="s">
        <v>12</v>
      </c>
      <c r="F15" s="10" t="s">
        <v>47</v>
      </c>
      <c r="G15" s="10" t="str">
        <f t="shared" ref="G15:G16" si="5">F15</f>
        <v>สหกรณ์โคนมวังน้ำเย็น 193,310.40</v>
      </c>
      <c r="H15" s="4" t="s">
        <v>14</v>
      </c>
      <c r="I15" s="10" t="s">
        <v>48</v>
      </c>
    </row>
    <row r="16" spans="1:9" ht="45">
      <c r="A16" s="4">
        <v>13</v>
      </c>
      <c r="B16" s="8" t="s">
        <v>49</v>
      </c>
      <c r="C16" s="9">
        <v>450</v>
      </c>
      <c r="D16" s="9">
        <f t="shared" si="4"/>
        <v>450</v>
      </c>
      <c r="E16" s="10" t="s">
        <v>12</v>
      </c>
      <c r="F16" s="10" t="s">
        <v>50</v>
      </c>
      <c r="G16" s="10" t="str">
        <f t="shared" si="5"/>
        <v>ร้านเอ็มเค อิงค์เจ็ท 450.-</v>
      </c>
      <c r="H16" s="4" t="s">
        <v>14</v>
      </c>
      <c r="I16" s="10" t="s">
        <v>51</v>
      </c>
    </row>
    <row r="17" spans="1:9" ht="30">
      <c r="A17" s="4">
        <v>14</v>
      </c>
      <c r="B17" s="8" t="s">
        <v>52</v>
      </c>
      <c r="C17" s="9">
        <v>4200</v>
      </c>
      <c r="D17" s="9">
        <f>C17</f>
        <v>4200</v>
      </c>
      <c r="E17" s="10" t="s">
        <v>12</v>
      </c>
      <c r="F17" s="10" t="s">
        <v>53</v>
      </c>
      <c r="G17" s="10" t="str">
        <f>F17</f>
        <v>หจก.เวิร์ลอิงค์ เทรดดิ้ง 4,200.-</v>
      </c>
      <c r="H17" s="4" t="s">
        <v>14</v>
      </c>
      <c r="I17" s="10" t="s">
        <v>54</v>
      </c>
    </row>
    <row r="18" spans="1:9" ht="30">
      <c r="A18" s="4">
        <v>15</v>
      </c>
      <c r="B18" s="8" t="s">
        <v>55</v>
      </c>
      <c r="C18" s="9">
        <v>4090</v>
      </c>
      <c r="D18" s="9">
        <f t="shared" ref="D18:D22" si="6">C18</f>
        <v>4090</v>
      </c>
      <c r="E18" s="10" t="s">
        <v>12</v>
      </c>
      <c r="F18" s="10" t="s">
        <v>56</v>
      </c>
      <c r="G18" s="10" t="str">
        <f t="shared" ref="G18:G22" si="7">F18</f>
        <v>ร้านเบสบุ๊ค เซ็นเตอร์ 4,090.-</v>
      </c>
      <c r="H18" s="4" t="s">
        <v>14</v>
      </c>
      <c r="I18" s="10" t="s">
        <v>57</v>
      </c>
    </row>
    <row r="19" spans="1:9" ht="30">
      <c r="A19" s="4">
        <v>16</v>
      </c>
      <c r="B19" s="8" t="s">
        <v>58</v>
      </c>
      <c r="C19" s="9">
        <v>28750</v>
      </c>
      <c r="D19" s="9">
        <f t="shared" si="6"/>
        <v>28750</v>
      </c>
      <c r="E19" s="10" t="s">
        <v>12</v>
      </c>
      <c r="F19" s="10" t="s">
        <v>59</v>
      </c>
      <c r="G19" s="10" t="str">
        <f t="shared" si="7"/>
        <v>ร้านมีทรัพย์ 28,750.-</v>
      </c>
      <c r="H19" s="4" t="s">
        <v>14</v>
      </c>
      <c r="I19" s="10" t="s">
        <v>60</v>
      </c>
    </row>
    <row r="20" spans="1:9" ht="30">
      <c r="A20" s="4">
        <v>17</v>
      </c>
      <c r="B20" s="8" t="s">
        <v>61</v>
      </c>
      <c r="C20" s="9">
        <v>9122</v>
      </c>
      <c r="D20" s="9">
        <f t="shared" si="6"/>
        <v>9122</v>
      </c>
      <c r="E20" s="10" t="s">
        <v>12</v>
      </c>
      <c r="F20" s="10" t="s">
        <v>62</v>
      </c>
      <c r="G20" s="10" t="str">
        <f t="shared" si="7"/>
        <v>ร้านเบสบุ๊ค เซ็นเตอร์ 9,122.-</v>
      </c>
      <c r="H20" s="4" t="s">
        <v>14</v>
      </c>
      <c r="I20" s="10" t="s">
        <v>63</v>
      </c>
    </row>
    <row r="21" spans="1:9" ht="30">
      <c r="A21" s="4">
        <v>18</v>
      </c>
      <c r="B21" s="8" t="s">
        <v>55</v>
      </c>
      <c r="C21" s="9">
        <v>6000</v>
      </c>
      <c r="D21" s="9">
        <f t="shared" si="6"/>
        <v>6000</v>
      </c>
      <c r="E21" s="10" t="s">
        <v>12</v>
      </c>
      <c r="F21" s="10" t="s">
        <v>64</v>
      </c>
      <c r="G21" s="10" t="str">
        <f t="shared" si="7"/>
        <v>หจก.ศึกษาภัณฑ์เลิงนกทา 6,000.-</v>
      </c>
      <c r="H21" s="4" t="s">
        <v>14</v>
      </c>
      <c r="I21" s="10" t="s">
        <v>65</v>
      </c>
    </row>
    <row r="22" spans="1:9" ht="30">
      <c r="A22" s="4">
        <v>19</v>
      </c>
      <c r="B22" s="8" t="s">
        <v>66</v>
      </c>
      <c r="C22" s="9">
        <v>6090</v>
      </c>
      <c r="D22" s="9">
        <f t="shared" si="6"/>
        <v>6090</v>
      </c>
      <c r="E22" s="10" t="s">
        <v>12</v>
      </c>
      <c r="F22" s="10" t="s">
        <v>67</v>
      </c>
      <c r="G22" s="10" t="str">
        <f t="shared" si="7"/>
        <v>บ.พรวิทยาเซ็นเตอร์ จำกัด 6,090.-</v>
      </c>
      <c r="H22" s="4" t="s">
        <v>14</v>
      </c>
      <c r="I22" s="10" t="s">
        <v>68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พฤษภาคม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2019-06-27T06:46:06Z</dcterms:created>
  <dcterms:modified xsi:type="dcterms:W3CDTF">2019-06-27T06:47:24Z</dcterms:modified>
</cp:coreProperties>
</file>