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ลัดดา พลมาตย์\งานลัดดดา\ita\"/>
    </mc:Choice>
  </mc:AlternateContent>
  <bookViews>
    <workbookView xWindow="0" yWindow="0" windowWidth="20490" windowHeight="7650"/>
  </bookViews>
  <sheets>
    <sheet name="Sheet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8" i="1" l="1"/>
  <c r="D118" i="1"/>
  <c r="G117" i="1"/>
  <c r="D117" i="1"/>
  <c r="G116" i="1"/>
  <c r="D116" i="1"/>
  <c r="G115" i="1"/>
  <c r="D115" i="1"/>
  <c r="G114" i="1"/>
  <c r="D114" i="1"/>
  <c r="G113" i="1"/>
  <c r="D113" i="1"/>
  <c r="G112" i="1"/>
  <c r="D112" i="1"/>
  <c r="G111" i="1"/>
  <c r="D111" i="1"/>
  <c r="C111" i="1"/>
  <c r="G110" i="1"/>
  <c r="D110" i="1"/>
  <c r="G109" i="1"/>
  <c r="D109" i="1"/>
  <c r="G108" i="1"/>
  <c r="D108" i="1"/>
  <c r="G107" i="1"/>
  <c r="D107" i="1"/>
  <c r="G106" i="1"/>
  <c r="D106" i="1"/>
  <c r="G105" i="1"/>
  <c r="D105" i="1"/>
  <c r="G104" i="1"/>
  <c r="D104" i="1"/>
  <c r="G103" i="1"/>
  <c r="D103" i="1"/>
  <c r="G102" i="1"/>
  <c r="D102" i="1"/>
  <c r="G101" i="1"/>
  <c r="D101" i="1"/>
  <c r="G100" i="1"/>
  <c r="D100" i="1"/>
  <c r="G99" i="1"/>
  <c r="D99" i="1"/>
  <c r="G98" i="1"/>
  <c r="D98" i="1"/>
  <c r="G97" i="1"/>
  <c r="D97" i="1"/>
  <c r="G96" i="1"/>
  <c r="D96" i="1"/>
  <c r="G95" i="1"/>
  <c r="D95" i="1"/>
  <c r="G94" i="1"/>
  <c r="D94" i="1"/>
  <c r="G93" i="1"/>
  <c r="D93" i="1"/>
  <c r="G92" i="1"/>
  <c r="D92" i="1"/>
  <c r="G91" i="1"/>
  <c r="D91" i="1"/>
  <c r="G90" i="1"/>
  <c r="D90" i="1"/>
  <c r="G89" i="1"/>
  <c r="D89" i="1"/>
  <c r="G88" i="1"/>
  <c r="D88" i="1"/>
  <c r="G87" i="1"/>
  <c r="D87" i="1"/>
  <c r="G86" i="1"/>
  <c r="D86" i="1"/>
  <c r="G85" i="1"/>
  <c r="D85" i="1"/>
  <c r="G84" i="1"/>
  <c r="D84" i="1"/>
  <c r="G83" i="1"/>
  <c r="D83" i="1"/>
  <c r="G82" i="1"/>
  <c r="D82" i="1"/>
  <c r="G81" i="1"/>
  <c r="D81" i="1"/>
  <c r="G80" i="1"/>
  <c r="D80" i="1"/>
  <c r="G79" i="1"/>
  <c r="D79" i="1"/>
  <c r="G78" i="1"/>
  <c r="D78" i="1"/>
  <c r="G77" i="1"/>
  <c r="D77" i="1"/>
  <c r="G76" i="1"/>
  <c r="D76" i="1"/>
  <c r="G75" i="1"/>
  <c r="D75" i="1"/>
  <c r="G74" i="1"/>
  <c r="D74" i="1"/>
  <c r="G73" i="1"/>
  <c r="D73" i="1"/>
  <c r="G72" i="1"/>
  <c r="D72" i="1"/>
  <c r="G71" i="1"/>
  <c r="D71" i="1"/>
  <c r="G70" i="1"/>
  <c r="D70" i="1"/>
  <c r="G69" i="1"/>
  <c r="D69" i="1"/>
  <c r="G68" i="1"/>
  <c r="D68" i="1"/>
  <c r="G67" i="1"/>
  <c r="D67" i="1"/>
  <c r="G66" i="1"/>
  <c r="D66" i="1"/>
  <c r="G65" i="1"/>
  <c r="D65" i="1"/>
  <c r="G64" i="1"/>
  <c r="D64" i="1"/>
  <c r="G63" i="1"/>
  <c r="D63" i="1"/>
  <c r="G62" i="1"/>
  <c r="D62" i="1"/>
  <c r="G61" i="1"/>
  <c r="D61" i="1"/>
  <c r="G60" i="1"/>
  <c r="D60" i="1"/>
  <c r="G59" i="1"/>
  <c r="D59" i="1"/>
  <c r="G58" i="1"/>
  <c r="D58" i="1"/>
  <c r="G57" i="1"/>
  <c r="D57" i="1"/>
  <c r="G56" i="1"/>
  <c r="D56" i="1"/>
  <c r="G55" i="1"/>
  <c r="D55" i="1"/>
  <c r="G54" i="1"/>
  <c r="D54" i="1"/>
  <c r="G53" i="1"/>
  <c r="D53" i="1"/>
  <c r="G52" i="1"/>
  <c r="D52" i="1"/>
  <c r="G51" i="1"/>
  <c r="D51" i="1"/>
  <c r="G50" i="1"/>
  <c r="D50" i="1"/>
  <c r="G49" i="1"/>
  <c r="D49" i="1"/>
  <c r="G48" i="1"/>
  <c r="D48" i="1"/>
  <c r="G47" i="1"/>
  <c r="D47" i="1"/>
  <c r="G46" i="1"/>
  <c r="D46" i="1"/>
  <c r="G45" i="1"/>
  <c r="D45" i="1"/>
  <c r="G44" i="1"/>
  <c r="D44" i="1"/>
  <c r="G43" i="1"/>
  <c r="D43" i="1"/>
  <c r="G42" i="1"/>
  <c r="D42" i="1"/>
  <c r="G41" i="1"/>
  <c r="D41" i="1"/>
  <c r="G40" i="1"/>
  <c r="D40" i="1"/>
  <c r="G39" i="1"/>
  <c r="D39" i="1"/>
  <c r="G38" i="1"/>
  <c r="D38" i="1"/>
  <c r="G37" i="1"/>
  <c r="D37" i="1"/>
  <c r="G36" i="1"/>
  <c r="D36" i="1"/>
  <c r="G35" i="1"/>
  <c r="D35" i="1"/>
  <c r="G34" i="1"/>
  <c r="D34" i="1"/>
  <c r="G33" i="1"/>
  <c r="D33" i="1"/>
  <c r="G32" i="1"/>
  <c r="D32" i="1"/>
  <c r="G31" i="1"/>
  <c r="D31" i="1"/>
  <c r="G30" i="1"/>
  <c r="D30" i="1"/>
  <c r="G29" i="1"/>
  <c r="D29" i="1"/>
  <c r="G28" i="1"/>
  <c r="D28" i="1"/>
  <c r="G27" i="1"/>
  <c r="D27" i="1"/>
  <c r="G26" i="1"/>
  <c r="D26" i="1"/>
  <c r="G25" i="1"/>
  <c r="D25" i="1"/>
  <c r="G24" i="1"/>
  <c r="D24" i="1"/>
  <c r="G23" i="1"/>
  <c r="D23" i="1"/>
  <c r="G22" i="1"/>
  <c r="D22" i="1"/>
  <c r="G21" i="1"/>
  <c r="D21" i="1"/>
  <c r="G20" i="1"/>
  <c r="D20" i="1"/>
  <c r="G19" i="1"/>
  <c r="D19" i="1"/>
  <c r="G18" i="1"/>
  <c r="D18" i="1"/>
  <c r="G17" i="1"/>
  <c r="D17" i="1"/>
  <c r="G16" i="1"/>
  <c r="D16" i="1"/>
  <c r="G15" i="1"/>
  <c r="D15" i="1"/>
  <c r="G14" i="1"/>
  <c r="D14" i="1"/>
  <c r="G13" i="1"/>
  <c r="D13" i="1"/>
  <c r="G12" i="1"/>
  <c r="D12" i="1"/>
  <c r="G11" i="1"/>
  <c r="D11" i="1"/>
  <c r="G10" i="1"/>
  <c r="D10" i="1"/>
  <c r="G9" i="1"/>
  <c r="D9" i="1"/>
  <c r="G8" i="1"/>
  <c r="D8" i="1"/>
  <c r="G7" i="1"/>
  <c r="D7" i="1"/>
  <c r="G6" i="1"/>
  <c r="D6" i="1"/>
  <c r="G5" i="1"/>
  <c r="D5" i="1"/>
  <c r="G4" i="1"/>
</calcChain>
</file>

<file path=xl/sharedStrings.xml><?xml version="1.0" encoding="utf-8"?>
<sst xmlns="http://schemas.openxmlformats.org/spreadsheetml/2006/main" count="586" uniqueCount="334">
  <si>
    <t>สรุปผลหารดำเนินการจัดซื้อจัดจ้าง เดือน ตุลาคม 2561 - พฤษภาคม 2562</t>
  </si>
  <si>
    <t>องค์การบริหารส่วนตำบลส้มผ่อ อำเภอไทยเจริญ จังหวัดยโสธร</t>
  </si>
  <si>
    <t>ลำดับที่</t>
  </si>
  <si>
    <t>งานจัดซื้อจัดจ้าง</t>
  </si>
  <si>
    <t>วงเงินจัดซื้อจัดจ้าง</t>
  </si>
  <si>
    <t>ราคากลาง</t>
  </si>
  <si>
    <t>วิธีการซื้อ/จ้าง</t>
  </si>
  <si>
    <t>รายชื่อผู้เสนอราคาและราคาที่เสนอ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</si>
  <si>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</si>
  <si>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เหตุผลที่คัดเลือกโดยสรุป</t>
  </si>
  <si>
    <t>เลขที่และวันที่ในสัญญาหรือข้อตกลงในการซื้อ/จ้าง</t>
  </si>
  <si>
    <t>จัดซื้อวัสดุงานบ้านงานครัว</t>
  </si>
  <si>
    <t>เฉพาะเจาะจง</t>
  </si>
  <si>
    <t>ร้านน้องฟ้า   2,995</t>
  </si>
  <si>
    <t>เป็นผู้มีคุณสมบัติถูกต้องตามเงือนไขในการเฉพาะเจาะจง</t>
  </si>
  <si>
    <t>สัญญาเลขที่ 1/2562 3 ต.ค.61</t>
  </si>
  <si>
    <t>จัดซื้อวัสดุค่ารับรอง</t>
  </si>
  <si>
    <t>สัญญาเลขที่ 2/2562 3 ต.ค.61</t>
  </si>
  <si>
    <t>จัดซื้อวัสดุก่อสร้าง(ซ่อมแซมอัฒจันทร์)</t>
  </si>
  <si>
    <t>ร้าน S.D.2014</t>
  </si>
  <si>
    <t>สัญญาเลขที่ 3/62 31 ต.ค.61</t>
  </si>
  <si>
    <t>จัดซื้อวัสดุสำนักงาน(หมึกเครื่องถ่ายเอกสาร</t>
  </si>
  <si>
    <t>หจก.ชัยก๊อปปี้ 49,500.-</t>
  </si>
  <si>
    <t>สัญญาเลขที่ 4/2562 1 พ.ย.61</t>
  </si>
  <si>
    <t>จัดซื้อวัสดุโครงการพัฒนาคุณภาพการศึกษาฯ DLTV</t>
  </si>
  <si>
    <t>บ.บังหมัด อินเตอร์เนชั่นแนล จำกัด 29,800.-</t>
  </si>
  <si>
    <t>สัญญาเลขที่ 5/256212 พ.ย..61</t>
  </si>
  <si>
    <t>ร้านถูกซุปเปอร์ 3,340.-</t>
  </si>
  <si>
    <t>สัญญาเลขที่ 3/62 12 พ.ย..61</t>
  </si>
  <si>
    <t>จัดซื้อวัสดุก่อสร้าง</t>
  </si>
  <si>
    <t>ร้านเสาวนีย์ 4,070.-</t>
  </si>
  <si>
    <t>สัญญาเลขที่ 7/62 13 พ.ย.61</t>
  </si>
  <si>
    <t xml:space="preserve">จัดซื้อวัสดุสำนักงาน </t>
  </si>
  <si>
    <t>ร้านดับเบิ้ล ดีโทนเนอร์ 8,880</t>
  </si>
  <si>
    <t>สัญญาเลขที่ 8/62 13 พ.ย..61</t>
  </si>
  <si>
    <t>จ้างเหมาถ่ายเอกสารเข้าเล่ม</t>
  </si>
  <si>
    <t>ร้านนานาเซอร์วิส 8,377.50</t>
  </si>
  <si>
    <t>สัญญาเลขที่ 19/62 12 พ.ย..61</t>
  </si>
  <si>
    <t>จ้างทำป้ายอะคลิลิค สนามเด็กเล่นสร้างปัญญา</t>
  </si>
  <si>
    <t>ร้านกุดชุม อิงค์เจท 1,600.-</t>
  </si>
  <si>
    <t>สัญญาเลขที่ 20/62 12 พ.ย..61</t>
  </si>
  <si>
    <t>จ้างซ่อมแซมรถบรรทุกขยะ</t>
  </si>
  <si>
    <t>ร้านจิตราการช่าง 5,106.-</t>
  </si>
  <si>
    <t>สัญญาเลขที่ 21/62 13 พ.ย..61</t>
  </si>
  <si>
    <t>จ้างซ่อมแซมรถยนต์ส่วนกลาง</t>
  </si>
  <si>
    <t>ร้านชนกพงษ์เฮ็ดเดอร์  7,150.-</t>
  </si>
  <si>
    <t>สัญญาเลขที่ 22/6213 พ.ย..61</t>
  </si>
  <si>
    <t>จ้างซ๋อมแซมรถบรรทุกน้ำเอนกประสงค์</t>
  </si>
  <si>
    <t>ร้านเล็กเซอร์วิส 5,180.-</t>
  </si>
  <si>
    <t>สัญญาเลขที่ 23/62 16 พ.ย..61</t>
  </si>
  <si>
    <t>จัดซื้อวัสดุประปา(สารส้มใส)</t>
  </si>
  <si>
    <t>ร้านมีทรัพย์ 67,500.-</t>
  </si>
  <si>
    <t>สัญญาเลขที่ 9/62 28 พ.ย..61</t>
  </si>
  <si>
    <t>ก่อสร้างรางระบายน้ำ คสล.ม.7</t>
  </si>
  <si>
    <t>หจก.กรวิชญ์การค้า 99,500.-</t>
  </si>
  <si>
    <t>สัญญาเลขที่ 24/62 29 พ.ย..61</t>
  </si>
  <si>
    <t>ก่อสร้างรางระบายน้ำ คสล.ม.4</t>
  </si>
  <si>
    <t>สัญญาเลขที่ 25/62 29 พ.ย..61</t>
  </si>
  <si>
    <t>ก่อสร้างรางระบายน้ำ คสล.ม.3</t>
  </si>
  <si>
    <t>ร้านเสาวนีย์ 99,500.-</t>
  </si>
  <si>
    <t>สัญญาเลขที่ 30/62 30 พ.ย..61</t>
  </si>
  <si>
    <t>ซ่อมแซมฝารางระบายน้ำ ม.4</t>
  </si>
  <si>
    <t>ร้านศีดีเจริญเนตร 10,000.-</t>
  </si>
  <si>
    <t>สัญญาเลขที่ 27/62 30 พ.ย..61</t>
  </si>
  <si>
    <t>ซ่อมแซมถนนดินเพื่อการเกษตร สายโนนแดง-ภูเล็บเงือก</t>
  </si>
  <si>
    <t>ร้าน นอ รุ่งเรืองวิศวกิจ 40,000.-</t>
  </si>
  <si>
    <t>สัญญาเลขที่ 28/62 6 ธ.ค.61</t>
  </si>
  <si>
    <t>ค่าถ่ายเอกสารเข้าเล่ม</t>
  </si>
  <si>
    <t>ร้านคำเตยก๊อปปึ้ 2,646.-</t>
  </si>
  <si>
    <t>สัญญาเลขที่ 29/62 6 ธ.ค61</t>
  </si>
  <si>
    <t>ค่าป้ายโครงการ ป้ายรณรงค์ช่วงปีใหม่</t>
  </si>
  <si>
    <t>ร้านเอ็มเค อิงค์เจ็ท 6,900.-</t>
  </si>
  <si>
    <t>สัญญาเลขที่ 30/62 25 ธ.ค...61</t>
  </si>
  <si>
    <t>จัดซื้อครุภัณฑ์คอมพิวเตอร์(เครื่องพิมพ์)งานป้องกันฯ</t>
  </si>
  <si>
    <t>ร้านอำนาจเจริญเซอร์วิส</t>
  </si>
  <si>
    <t>สัญญาเลขที่ 10/62 7 ม.ค..62</t>
  </si>
  <si>
    <t>จัดซื้อวัสดุวิทยาศาสตร์หรือการแพทย์</t>
  </si>
  <si>
    <t>ร้านศูนย์รวมเครื่องมือแพทย์เลิงนกทา 5,100.-</t>
  </si>
  <si>
    <t>สัญญาเลขที่ 11/62 7 ม.ค..62</t>
  </si>
  <si>
    <t>จัดซื้อวัสดุการเกษตร โครงการ 1อปท. 1 ถยยท้องถิ่นใส่ใจสิ่งแวดล้อม</t>
  </si>
  <si>
    <t>ร้านภูดินไม้งาม  14,800.-</t>
  </si>
  <si>
    <t>สัญญาเลขที่  12/62 7 ม.ค..62</t>
  </si>
  <si>
    <t>จัดซื้อวัสดุประปา</t>
  </si>
  <si>
    <t>หจก.เอกรุ่งเรืองโฮมเทรด 56,795.-</t>
  </si>
  <si>
    <t>สัญญาเลขที่  13/62 7 ม.ค..62</t>
  </si>
  <si>
    <t>ร้านถูกซุปเปอร์ 3,224.-</t>
  </si>
  <si>
    <t>สัญญาเลขที่  14/62 7 ม.ค..62</t>
  </si>
  <si>
    <t>จัดซื้อวัสดุสำนักงาน(สำนักปลัด)</t>
  </si>
  <si>
    <t>หจก.ศึกษาภัณฑ์เลิงนกทา 17,061.-</t>
  </si>
  <si>
    <t>สัญญาเลขที่  15/62 7 ม.ค..62</t>
  </si>
  <si>
    <t>จัดซื้อวัสดุสำนักงาน(กองสวัสดิการสังคม)</t>
  </si>
  <si>
    <t>ร้านเบสท์บุ๊ค เซ็นเตอร์ 9,961</t>
  </si>
  <si>
    <t>สัญญาเลขที่  16/62 7 ม.ค..62</t>
  </si>
  <si>
    <t>จัดซื้อวัสดุงานบ้านงานครัว(งานป้องกันฯ)</t>
  </si>
  <si>
    <t>ร้านถูกซุปเปอร์ 4,907.-</t>
  </si>
  <si>
    <t>สัญญาเลขที่ 17/62 6 ม.ค.62</t>
  </si>
  <si>
    <t>จัดซื้อวัสดุงานบ้านงานครัว(กองคลัง)</t>
  </si>
  <si>
    <t>หจก.ศึกษาภัณฑ์เลิงนกทา 5,800.3-</t>
  </si>
  <si>
    <t>สัญญาเลขที่ 18/62 9 ม.ค.62</t>
  </si>
  <si>
    <t>จ้างเหมาเวทีพร้อมเครื่องเสียง</t>
  </si>
  <si>
    <t>นายสมชัย  บุตรอำคา 5,000.-</t>
  </si>
  <si>
    <t>สัญญาเลขที่ 30/62 9 ม.ค.62</t>
  </si>
  <si>
    <t>จ้างเหมาวงดุริยางค์</t>
  </si>
  <si>
    <t>นายยิ่งยง  เอียดบัว 1,300.-</t>
  </si>
  <si>
    <t>สัญญาเลขที่ 31/62 9 ม.ค.62</t>
  </si>
  <si>
    <t>จัดซื้อวัสดุสำนักงาน (กองคลัง)</t>
  </si>
  <si>
    <t>หจก.ศึกษาภัณฑ์เลิงนกทา 12,760.-</t>
  </si>
  <si>
    <t>สัญญาเลขที่ 19/62 10 ม.ค.62</t>
  </si>
  <si>
    <t>จัดซื้อของรางวัลการแสดง ตามโครงการแข่งขันกีฬา ศพด.</t>
  </si>
  <si>
    <t>ร้านเกษมรุ่งเรือง 9,800.-</t>
  </si>
  <si>
    <t>สัญญาเลขที่ 20/62 10 ม.ค. 62</t>
  </si>
  <si>
    <t>จัดซื้อวัสดุสำนักงาน(หมึกพิมพ์)</t>
  </si>
  <si>
    <t>ร้านดับเบิ้ล ดีโทเนอร์ 8,880</t>
  </si>
  <si>
    <t>สัญญาเลขที่ 21/62 10 ม.ค.62</t>
  </si>
  <si>
    <t>ซ่อมแซมรถบรรทุกขยะ</t>
  </si>
  <si>
    <t>ร้านจิตราการช่าง 6,820.-</t>
  </si>
  <si>
    <t>สัญญาเลขที่ 32/62 10 ม.ค.62</t>
  </si>
  <si>
    <t>ร้านชนกพงษ์ เฮดเดอร์ 3,700.-</t>
  </si>
  <si>
    <t>สัญญาเลขที่ 33/62 14 ม.ค.62</t>
  </si>
  <si>
    <t>จัดซื้อครุภัณฑ์คอมพิวเตอร์(ครื่องพิมพ์ กองสวัสดิการสังคม)</t>
  </si>
  <si>
    <t>ร้านอำนาจเจริญเซอร์วิส 7,900.-</t>
  </si>
  <si>
    <t>สัญญาเลขที่ 22/62 14 ม.ค.62</t>
  </si>
  <si>
    <t>จัดซื้อครุภัณฑ์สำนักงาน(ตู้ 15 ลิ้นชัก)</t>
  </si>
  <si>
    <t>ร้านยโสธรผ้าม่านและเฟอร์นิเจอร์ 5,500.-</t>
  </si>
  <si>
    <t>สัญญาเลขที่ 23/62 14 ม.ค.62</t>
  </si>
  <si>
    <t>จัดซื้อครุภัณฑ์สำนักงาน(ตู้2บานเลื่อน)</t>
  </si>
  <si>
    <t>สัญญาเลขที่ 24/62 14 ม.ค.62</t>
  </si>
  <si>
    <t>จัดซื้อครุภัณฑ์ถังเคมีดับเพลิง</t>
  </si>
  <si>
    <t>ร้านนาวีภัณฑ 7,500.-</t>
  </si>
  <si>
    <t>สัญญาเลขที่25/62 15 ม.ค.62</t>
  </si>
  <si>
    <t>จัดซื้อครุภัณฑ์สายดึงรถแบบสลิงอ่อน</t>
  </si>
  <si>
    <t>ร้านนาวีภัณฑ์ 5,000.-</t>
  </si>
  <si>
    <t>สัญญาเลขที่ 26/62 15 ม.ค.62</t>
  </si>
  <si>
    <t>จัดซื้อครุภัณฑ์สำนักงาน เก้าอี้นั่งคอย 3 ที่นั่ง</t>
  </si>
  <si>
    <t>ร้านยโสธรผ้าม่านและเฟอร์นิเจอร์ 7,000.-</t>
  </si>
  <si>
    <t>สัญญาเลขที่ 27/62 16 ม.ค.62</t>
  </si>
  <si>
    <t>จัดซื้อครุภัณฑ์สำนักงาน ตู้เก็บเอกสาร 2 บานเลื่อน(สำนักปลัด)</t>
  </si>
  <si>
    <t>สัญญาเลขที่ 28/62 17 ม.ค.62</t>
  </si>
  <si>
    <t>จัดซื้อวัสดุเครื่องแต่งกาย(สาธารณสุข)</t>
  </si>
  <si>
    <t>ร้านถูกซุปเปอร์ 6,590.-</t>
  </si>
  <si>
    <t>สัญญาเลขที่ 30/62 17 ม.ค,62</t>
  </si>
  <si>
    <t>จัดซื้อครุภัณฑ์สำนักงาน โต๊ะทำงาน(สป.)</t>
  </si>
  <si>
    <t>สัญญาเลขที่ 29/62 17 ม.ค.62</t>
  </si>
  <si>
    <t>ซ่อมแซมรถยนต์ส่วนกลาง</t>
  </si>
  <si>
    <t>ร้านรุ่งนภาไดนาโม 3,000.-</t>
  </si>
  <si>
    <t>สัญญาเลขที่ 34/62 24 ม.ค.62</t>
  </si>
  <si>
    <t>จ้างปรับปรุงถนนลูกรัง สายนาพ่อไหม-แม่ล้อม</t>
  </si>
  <si>
    <t>ร้านดีเจริญ 139,000.-</t>
  </si>
  <si>
    <t>สัญญาเลขที่ 35/62 29 ม.ค.62</t>
  </si>
  <si>
    <t>จ้างซ่อมแซมถนนลูกรัง สายนานายบัญศรี อินทร ม.6</t>
  </si>
  <si>
    <t>ร้านดีเจริญ 60,000.-</t>
  </si>
  <si>
    <t>สัญญาเลขที่ 36/62 29 ม.ค.62</t>
  </si>
  <si>
    <t>จ้างปรับปรุงถนนลูกรัง สายนาพ่ออัง แสงศรี ม.1</t>
  </si>
  <si>
    <t>ร้านศีดีเจริญเนตร 99,500.-</t>
  </si>
  <si>
    <t>สัญญาเลขที่ 37/62 30 ม.ค.62</t>
  </si>
  <si>
    <t>จ้างปรับปรุงถนนลูกรัง สายนานางแบน เพ็ญเนตร -ภูลานหญ้า ม.3</t>
  </si>
  <si>
    <t>สัญญาเลขที 38/62 30 ม.ค.62</t>
  </si>
  <si>
    <t>จ้างปรับปรุงถนนลูกรังสายนานายวิเชียร-นานายบุญช่วย ม.2</t>
  </si>
  <si>
    <t>หจก.แสงไพบูรณ์บริการ 2005 129,000.-</t>
  </si>
  <si>
    <t>ปรับปรุงถนนลูกรังสายนาพ่อแก้ม-ห้วยโพง หมู่ที่ 8</t>
  </si>
  <si>
    <t>หจก.แสงไพบูรณ์บริการ 2005 99,500.-</t>
  </si>
  <si>
    <t>สัญญาเลชที่ 40/62 30 ม.ค.62</t>
  </si>
  <si>
    <t>จ้างปรับปรุงถนนลูกรังเพื่อการเกษตร สายนาพ่อเสา-พ่อหยัด ม.8</t>
  </si>
  <si>
    <t>สัญญาเลขที่ 41/62 30 ม.ค.62</t>
  </si>
  <si>
    <t>จ้างปรับปรุงถนนลูกรังเพื่อการเกษตร สายนางพัด</t>
  </si>
  <si>
    <t>หจก.แสงไพบูรณ์บริการ 2005 70,000.-</t>
  </si>
  <si>
    <t>สัญญาเลขที่ 42/62 30 ม.ค.62</t>
  </si>
  <si>
    <t>จ้างก่อสร้างถนน คสล.สายข้างวัดบ้านนางาม ม.5</t>
  </si>
  <si>
    <t>ร้านจุรีพร 219,000.-</t>
  </si>
  <si>
    <t>สัญญาเลขที่ 43/62 30 ม.ค.62</t>
  </si>
  <si>
    <t>จ้างก่อสร้างถนน คสล.สายนาพ่อสุวิทย์ ม.1</t>
  </si>
  <si>
    <t>ร้านจุรีพร 99,500.-</t>
  </si>
  <si>
    <t>สัญญาเลขที่ 44/62 30 ม.ค.62</t>
  </si>
  <si>
    <t>จ้างปรับปรุงถนนลูกรังเพื่อการเกษตร สายนาพ่อหอม-พ่อจารึก ม.2</t>
  </si>
  <si>
    <t>หจก.แสงไพบูรณ์บริการ 2005 30,000.-</t>
  </si>
  <si>
    <t>สัญญาเลขที่ 45/62 30 ม.ค.62</t>
  </si>
  <si>
    <t>จ้างปรับปรุงถนนลูกรังเพื่อการเกษตร สายนานายทรงวิชช์ มูลสาร ม.6</t>
  </si>
  <si>
    <t>สัญญาเลขที่ 46/62 30 ม.ค..62</t>
  </si>
  <si>
    <t>จ้างปรับปรุงบ่อขยะ บ้านนาเงิน ม.2</t>
  </si>
  <si>
    <t>ร้านก้องพิภพการค้า 37,000.-</t>
  </si>
  <si>
    <t>สัญญาเลขที่ 47/62 30 ม.ค.62</t>
  </si>
  <si>
    <t>ป้ายไวนิลโครงการศึกษาดูงาน</t>
  </si>
  <si>
    <t>ร้านร็อคเก็ต มีเดีย 600.-</t>
  </si>
  <si>
    <t>สัญญาเลขที่ 48/62 1 ก.พ.62</t>
  </si>
  <si>
    <t>จ้างเหมารถโดยสารไม่ประจำทางปรับอากาศ 2 คัน</t>
  </si>
  <si>
    <t>นายคงฤทธิ์ ปัจจะมะ</t>
  </si>
  <si>
    <t>สัญญาเลขที่ 49/62 4 ก.พ.62</t>
  </si>
  <si>
    <t>จัดซื้อวัสดุเครื่องเขียน</t>
  </si>
  <si>
    <t>หจก.ศึกษาภัณฑ์เลิงนกทา 2,700.-</t>
  </si>
  <si>
    <t>สัญญาเลขที่ 31/62 4.ก.พ.62</t>
  </si>
  <si>
    <t>จัดซื้อกระเป๋าใส่เอกสาร</t>
  </si>
  <si>
    <t>ร้านเรอัล สปอร์ต 22,500.-</t>
  </si>
  <si>
    <t>สัญญาเลขที่ 32/62 4 ก.พ.62</t>
  </si>
  <si>
    <t>จัดซื้อของที่ระลึก ของสมนาคุณ</t>
  </si>
  <si>
    <t>ร้านเรอัล สปอร์ต 3,600.-</t>
  </si>
  <si>
    <t>สัญญาเลขที่ 33/62 4 ก.พ.62</t>
  </si>
  <si>
    <t>จ้างปรับปรุงถนนลูกรังเพื่อการเกษตรสายนา อ.สมใจ มูลสาร</t>
  </si>
  <si>
    <t>ร้านดีเจริญ 70,000.-</t>
  </si>
  <si>
    <t>สัญญาเลขที่ 50/62 5 ก.พ.62</t>
  </si>
  <si>
    <t>จ้างทำป้ายไวนิล</t>
  </si>
  <si>
    <t>ร้านเอ็มเค อิงค์เจ็ท 750</t>
  </si>
  <si>
    <t>สัญญาเลขที่ 51/62 25 ก.พ.62</t>
  </si>
  <si>
    <t>จัดซื้ออาหารเสริมนม(ศพด.4 แห่ง)</t>
  </si>
  <si>
    <t>สหกรณ์โคนมวังน้ำเย็น 64,561.92</t>
  </si>
  <si>
    <t>สัญญาเลขที่ 34/62 27 ก.พ.62</t>
  </si>
  <si>
    <t>จัดซื้อคภัณฑ์สำนักงาน เก้าอี้พนักพิงสูง</t>
  </si>
  <si>
    <t>ร้านยโสธรผ้าม่านและเฟอร์นิเจอร์ 4,000.-</t>
  </si>
  <si>
    <t>สัญญาเลขที่ 35/62 5 มี.ค.62</t>
  </si>
  <si>
    <t>จัดซื้ออาหารเสริมนม(โรงเรียน 4 แห่ง)</t>
  </si>
  <si>
    <t>สหกรณ์โคนมวังน้ำเย็น 196,532.24</t>
  </si>
  <si>
    <t>สัญญาเลขที่ 36/62 5 มี.ค.62</t>
  </si>
  <si>
    <t>จัดซื้อวัสดุกีฬา</t>
  </si>
  <si>
    <t>ร้านเรอัล สปอร์ต 29,875.-</t>
  </si>
  <si>
    <t>สัญญาเลขที่ 37/62 5 มี.ค.62</t>
  </si>
  <si>
    <t>หจก.เอกรุ่งเรือง โฮมเทรด 18,695.-</t>
  </si>
  <si>
    <t>สัญญาเลขที่ 38/62 5 มี.ค.62</t>
  </si>
  <si>
    <t>จัดซื้อวัสดุจัดทำป้ายประกาศปิดประกาศประชาสัมพันธ์ โครงการสนับสนุนการเลือกตั้ง</t>
  </si>
  <si>
    <t>หจก.เอกรุ่งเรือง โฮมเทรด 15,345.-</t>
  </si>
  <si>
    <t>สัญญาเลขที่ 39/62 5 มี.ค.62</t>
  </si>
  <si>
    <t>จัดซื้อวัสดุไฟฟ้า</t>
  </si>
  <si>
    <t>ร้านเจ.ที.การไฟฟ้า 60,000.-</t>
  </si>
  <si>
    <t>สัญญาเลขที่ 40/62 5 มี.ค.62</t>
  </si>
  <si>
    <t>จัดซื้อวัสดุเสื้อกีฬา</t>
  </si>
  <si>
    <t>ร้านเรอัล สปอร์ต 66,125.-</t>
  </si>
  <si>
    <t>สัญญาเลขที่ 41/62 11 มี.ค.62</t>
  </si>
  <si>
    <t>จัดซื้อวัสดุยานพาหนะและขนส่ง</t>
  </si>
  <si>
    <t>ร้านอุดมทรัพย์การยาง 5,000.-</t>
  </si>
  <si>
    <t>สัญญาเลขที่ 42/62 11 มี.ค.62</t>
  </si>
  <si>
    <t>จัดซื้อวัสดุสำนักงาน(กองการศึกษา)</t>
  </si>
  <si>
    <t>ร้านเบสบุ๊ค เซ็นเตอร์ 9,208.-</t>
  </si>
  <si>
    <t>สัญญาเลขที่ 43/62 11 มี.ค.62</t>
  </si>
  <si>
    <t>จ้างเหมาซ่อมแซมรถยนต์ส่วนกลาง</t>
  </si>
  <si>
    <t>ร้านชนกพงษ์ เฮ็ดเดอร์ 11,500.-</t>
  </si>
  <si>
    <t>สัญญาเลขที่ 52/62 18 มี.ค.62</t>
  </si>
  <si>
    <t>ร้านเอ็มเค อิงค์เจ็ท 500.-</t>
  </si>
  <si>
    <t>สัญญาเลขที่ 53/62 18 มี.ค.62</t>
  </si>
  <si>
    <t>จ้างเหมาจัดเตรียมสถานที่ในการแข่งขันกีฬา</t>
  </si>
  <si>
    <t>นายราวิน จิตตภิรมย์ 4,575.-</t>
  </si>
  <si>
    <t>สัญญาเลขที่ 54/65 18 มี.ค.62</t>
  </si>
  <si>
    <t>นายจินตกร  ปัญญาดิษฐากุล 3,500.-</t>
  </si>
  <si>
    <t>สัญญาเลขที่ 55/62 18 มี.ค.62</t>
  </si>
  <si>
    <t>จัดซื้ออวัสดุอุปกรณ์ในรการฝึกอบรม อปพรฤ.</t>
  </si>
  <si>
    <t>ร้านมาสเตอร์เค 3,100.-</t>
  </si>
  <si>
    <t>สัญญาเลขที่ 44/62 28 มี.ค.62</t>
  </si>
  <si>
    <t>จัดซื้อวัสดุสำนักงาน(กองช่าง)</t>
  </si>
  <si>
    <t>หจก.ศึกษาภัณฑ์เลิงนกทา 11,815.-</t>
  </si>
  <si>
    <t>สัญญาเลขที่ 45/62 1 เม.ย.62</t>
  </si>
  <si>
    <t>จัดซื้อวัสดุเครื่องแต่งการ อป พร. และชุดพนักงานกู้ชีพ</t>
  </si>
  <si>
    <t>ร้านคิงค์สตาร์ 285,750.-</t>
  </si>
  <si>
    <t>สัญญาเลขที่ 46/62 9 เม.ย.62</t>
  </si>
  <si>
    <t>จ้างก่อสร้างรางระบายน้ำรูปตัวยู สายข้างวัดโพธิ์ศรี ม.8</t>
  </si>
  <si>
    <t>ร้านเสาวนีย์ 65,000</t>
  </si>
  <si>
    <t>สัญญาเลขที่ 56/62 9 เม.ย.62</t>
  </si>
  <si>
    <t>จ้างปรับปรุงถนนลูกรังเพื่อการเกษตร สายหนองเหล็ก</t>
  </si>
  <si>
    <t>ร้านดีเจริญ 99,500.-</t>
  </si>
  <si>
    <t>สัญญาเลชที่ 57/62 11 เม.ย.62</t>
  </si>
  <si>
    <t>จ้างทำป้ายไวนิลโครงการวันผู้สูงอายุ</t>
  </si>
  <si>
    <t>ร้านเอ็มเค อืงค์เจ็ท 500.-</t>
  </si>
  <si>
    <t>สัญญาเลขที่ 57/62 11 เม.ย.62</t>
  </si>
  <si>
    <t>จ้างทำป้ายพระบรมฉายาลักษณ์</t>
  </si>
  <si>
    <t>ร้านร็อคเก็ต มีเดีย 3,200.-</t>
  </si>
  <si>
    <t>สัญญาเลขทั่ 57/62 11 เม.ย.62</t>
  </si>
  <si>
    <t>จัดซื้อของรางวัลการแสดงโครงการวันผู้สูงอายุ</t>
  </si>
  <si>
    <t>ร้านมงคลซุปเปอร์ถูก 4,500.-</t>
  </si>
  <si>
    <t>สัญญาเลขที่ 46/62 11 เม.ย..62</t>
  </si>
  <si>
    <t>จ้างเหมาซ่อมแซมคอมพิวเตอร์</t>
  </si>
  <si>
    <t>ร้านบ้านคอม 1,700.-</t>
  </si>
  <si>
    <t>สัญญาเลขที่ 60/62 17 เม.ย.62</t>
  </si>
  <si>
    <t>ร้านบ้านคอม 500.-</t>
  </si>
  <si>
    <t>สัญญาเลขที่ 61/62 17 เม.ย.652</t>
  </si>
  <si>
    <t>จ้างปรับปรุงถนนลุกรังเพื่อการเกษตร สายรอบป่าข้าหนองคล้า หมู่ที่ 2</t>
  </si>
  <si>
    <t>หจก.แสงไพบูรณ์บริการ2005 164,000.-</t>
  </si>
  <si>
    <t>สัญญาเลขที่ 62/62 18 เม.ย..62</t>
  </si>
  <si>
    <t>จัดซื้อตู้เหล็ก2บานเลื่อน(กองการศึกษา)</t>
  </si>
  <si>
    <t>บ.พรวิทยาเซ็นเตอร์ จำกัด 11,000.-</t>
  </si>
  <si>
    <t>สัญญาเลขที่ 47/62 18 เม.ย..62</t>
  </si>
  <si>
    <t>จัดซื้อวัดุประปา</t>
  </si>
  <si>
    <t>ร้านชัยเจริญกุดชุม 49,990.-</t>
  </si>
  <si>
    <t>สัญญาเลขที่ 48/62 18 เม.ย.62</t>
  </si>
  <si>
    <t>จัดซื้อตู้เหล็ก15ลิ้นชัก(กองการศึกษาฯ)</t>
  </si>
  <si>
    <t>บ.พรวิทยาเซ็นเตอร์ จำกัด 5,500.-</t>
  </si>
  <si>
    <t>สัญญาเลขที่ 49/62 18 เม.ย.62</t>
  </si>
  <si>
    <t>จัดซื้อวัสดุสำนักงาน(ป้องกันฯ)</t>
  </si>
  <si>
    <t>ร้านอำนาจเจริญเซอร์วิส 9,750.-</t>
  </si>
  <si>
    <t>สัญญาเลขที่ 50/62 3 พ.ค.62</t>
  </si>
  <si>
    <t>ปรับปรุงถนนลูกรังเพื่อการเกษตร สายนาพ่อดำ-พ่อหล่อน ม.2</t>
  </si>
  <si>
    <t>หจก.แสงไพบูรณ์บริการ 2005 40,000.-</t>
  </si>
  <si>
    <t>สัญญาเลขที่ 63/62 7 พ.ค.62</t>
  </si>
  <si>
    <t>ปรับปรุงถนนลูกรังเพื่อการเกษตร สายนานายจำรัส ภาวะดี ม.3</t>
  </si>
  <si>
    <t>หจก.แสงไพบูรณ์บริการ 2005 50,000.-</t>
  </si>
  <si>
    <t>สัญญาเลขที่ 64/62 7 พ.ค.62</t>
  </si>
  <si>
    <t>ปรับปรุงถนนลูกรังเพื่อการเกษตรสายนานางสาวมะลิ</t>
  </si>
  <si>
    <t>สัญญาเลขที่ 65/62 7 พ.ค.62</t>
  </si>
  <si>
    <t>จ้างเหมาซ่อมแซมรถบรรทุกน้ำเอนกประสงค์</t>
  </si>
  <si>
    <t>ร้านเล็กเซอร์วิส 23,160.-</t>
  </si>
  <si>
    <t>สัญญาเลขที่ 66/62 7 พ.ค.62</t>
  </si>
  <si>
    <t>จ้างทำป้ายไวนิลเฉลิมพระเกียรติ ร.10</t>
  </si>
  <si>
    <t>ร้านร็อคเก็ต มีเดีย 4,050.-</t>
  </si>
  <si>
    <t>สัญญาเลขที่ 67/62 16 พ.ค.62</t>
  </si>
  <si>
    <t>จ้างเหมาซ่อมแซมสะพานไม้ลำห้วยโพง ม.8</t>
  </si>
  <si>
    <t>ร้านนอ รุ่งเรืองวิศวะกิจ 39,000.-</t>
  </si>
  <si>
    <t>สัญญาเลขที่ 68/62 16 พ.ค.62</t>
  </si>
  <si>
    <t xml:space="preserve">ซ่อมแซมศูนย์พัฒนาเด็กเล็กบ้านโนนแดง </t>
  </si>
  <si>
    <t>หจก.ป.ไชยรักษ์ก่อสร้าง 100,000.-</t>
  </si>
  <si>
    <t>สัญญาเลขที่ 69/62 16 พ.ค.62</t>
  </si>
  <si>
    <t>ร้านมีทรัพย์ 48,000.-</t>
  </si>
  <si>
    <t>สัญญาเลขที่ 51/62 17 พ.ค.62</t>
  </si>
  <si>
    <t>จัดซื้อวัสดุโครงการป้องกันและควบคุมโรคไข้เลือดออก</t>
  </si>
  <si>
    <t>ร้านมีทรัพย์ 57,300.-</t>
  </si>
  <si>
    <t>สัญญเลขที่ 52/62 22 พ.ค.62</t>
  </si>
  <si>
    <t>จัดซื้อวัสดุอาหารเสริมนม (ศพด.4แห่ง)</t>
  </si>
  <si>
    <t>สหกรณ์โคนมวังน้ำเย็น 59,588.40.-</t>
  </si>
  <si>
    <t>สัญญาเลขที่ 53/62 22 พ.ค.62</t>
  </si>
  <si>
    <t>จัดซื้อวัสดุอาหารเสริมนม (รร.4แห่ง)</t>
  </si>
  <si>
    <t>สหกรณ์โคนมวังน้ำเย็น 193,310.40</t>
  </si>
  <si>
    <t>สัญญาเลขที่ 54/62 22 พ.ค.62</t>
  </si>
  <si>
    <t>จ้างทำป้ายไวนิลโครงการป้องกันและควบคุมโรคไข้เลือดออก</t>
  </si>
  <si>
    <t>ร้านเอ็มเค อิงค์เจ็ท 450.-</t>
  </si>
  <si>
    <t>สัญญาเลขที่ 70/62 22 พ.ค.62</t>
  </si>
  <si>
    <t>จัดซื้อวัสดุคอมพิวเตอร์(หมึกพิมพ์)กองคลัง</t>
  </si>
  <si>
    <t>หจก.เวิร์ลอิงค์ เทรดดิ้ง 4,200.-</t>
  </si>
  <si>
    <t>สัญญาเลขที่ 55/62 27 พ.ค.62</t>
  </si>
  <si>
    <t>ร้านเบสบุ๊ค เซ็นเตอร์ 4,090.-</t>
  </si>
  <si>
    <t>สัญญาเลขที่ 56/62 27 พ.ค.62</t>
  </si>
  <si>
    <t>จัดซื้อวัคซีนป้องกันโรคพิษสุนัขบ้า</t>
  </si>
  <si>
    <t>ร้านมีทรัพย์ 28,750.-</t>
  </si>
  <si>
    <t>สัญญาเลขที่ 57/62 31 พ.ค.62</t>
  </si>
  <si>
    <t>จัดซื้อวัสดุสำนักงาน(กองคลัง)</t>
  </si>
  <si>
    <t>ร้านเบสบุ๊ค เซ็นเตอร์ 9,122.-</t>
  </si>
  <si>
    <t>สัญญาเลขที่ 58/62 31 พ.ค.62</t>
  </si>
  <si>
    <t>หจก.ศึกษาภัณฑ์เลิงนกทา 6,000.-</t>
  </si>
  <si>
    <t>สัญญาเลขที่ 59/62 31 พ.ค.62</t>
  </si>
  <si>
    <t>บ.พรวิทยาเซ็นเตอร์ จำกัด 6,090.-</t>
  </si>
  <si>
    <t>สัญญาเลขที่ 62/62 31 พ.ค.62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</si>
</sst>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1"/>
      <color theme="1"/>
      <name val="TH SarabunPSK"/>
      <family val="2"/>
    </font>
    <font>
      <b/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top" wrapText="1"/>
    </xf>
    <xf numFmtId="43" fontId="4" fillId="0" borderId="1" xfId="1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43" fontId="3" fillId="0" borderId="1" xfId="1" applyFont="1" applyBorder="1" applyAlignment="1">
      <alignment vertical="top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43" fontId="3" fillId="0" borderId="1" xfId="1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43" fontId="3" fillId="0" borderId="0" xfId="1" applyFont="1"/>
    <xf numFmtId="0" fontId="3" fillId="0" borderId="0" xfId="0" applyFont="1" applyAlignment="1">
      <alignment horizont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592;&#3633;&#3604;&#3595;&#3639;&#3657;&#3629;&#3592;&#3633;&#3604;&#3592;&#3657;&#3634;&#3591;%202562/&#3619;&#3634;&#3618;&#3621;&#3632;&#3648;&#3629;&#3637;&#3618;&#3604;&#3649;&#3609;&#3610;&#3607;&#3657;&#3634;&#3618;&#3629;&#3634;&#3627;&#3634;&#3619;&#3648;&#3626;&#3619;&#3636;&#3617;(&#3609;&#3617;)/&#3619;&#3634;&#3618;&#3621;&#3632;&#3648;&#3629;&#3637;&#3618;&#3604;&#3649;&#3609;&#3610;&#3607;&#3657;&#3634;&#3618;&#3609;&#361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/>
      <sheetData sheetId="1" refreshError="1"/>
      <sheetData sheetId="2" refreshError="1">
        <row r="294">
          <cell r="G294">
            <v>193310.4</v>
          </cell>
        </row>
      </sheetData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8"/>
  <sheetViews>
    <sheetView tabSelected="1" topLeftCell="A106" workbookViewId="0">
      <selection activeCell="F118" sqref="F118"/>
    </sheetView>
  </sheetViews>
  <sheetFormatPr defaultRowHeight="15"/>
  <cols>
    <col min="1" max="1" width="4.42578125" style="17" customWidth="1"/>
    <col min="2" max="2" width="19.7109375" style="2" customWidth="1"/>
    <col min="3" max="4" width="8.140625" style="18" bestFit="1" customWidth="1"/>
    <col min="5" max="5" width="7.85546875" style="2" customWidth="1"/>
    <col min="6" max="6" width="17.7109375" style="2" customWidth="1"/>
    <col min="7" max="7" width="19.28515625" style="2" customWidth="1"/>
    <col min="8" max="8" width="18.5703125" style="19" customWidth="1"/>
    <col min="9" max="9" width="17" style="2" customWidth="1"/>
    <col min="10" max="10" width="9.140625" style="2"/>
  </cols>
  <sheetData>
    <row r="1" spans="1:10" ht="18.7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0" ht="18.7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10" ht="45">
      <c r="A3" s="3" t="s">
        <v>2</v>
      </c>
      <c r="B3" s="3" t="s">
        <v>3</v>
      </c>
      <c r="C3" s="4" t="s">
        <v>4</v>
      </c>
      <c r="D3" s="4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5"/>
    </row>
    <row r="4" spans="1:10" ht="30">
      <c r="A4" s="6">
        <v>1</v>
      </c>
      <c r="B4" s="7" t="s">
        <v>11</v>
      </c>
      <c r="C4" s="8">
        <v>2995</v>
      </c>
      <c r="D4" s="8">
        <v>2995</v>
      </c>
      <c r="E4" s="7" t="s">
        <v>12</v>
      </c>
      <c r="F4" s="7" t="s">
        <v>13</v>
      </c>
      <c r="G4" s="7" t="str">
        <f>F4</f>
        <v>ร้านน้องฟ้า   2,995</v>
      </c>
      <c r="H4" s="9" t="s">
        <v>14</v>
      </c>
      <c r="I4" s="7" t="s">
        <v>15</v>
      </c>
      <c r="J4" s="10"/>
    </row>
    <row r="5" spans="1:10" ht="30">
      <c r="A5" s="11">
        <v>2</v>
      </c>
      <c r="B5" s="7" t="s">
        <v>16</v>
      </c>
      <c r="C5" s="8">
        <v>1900</v>
      </c>
      <c r="D5" s="8">
        <f>C5</f>
        <v>1900</v>
      </c>
      <c r="E5" s="7" t="s">
        <v>12</v>
      </c>
      <c r="F5" s="7" t="s">
        <v>13</v>
      </c>
      <c r="G5" s="7" t="str">
        <f t="shared" ref="G5:G6" si="0">F5</f>
        <v>ร้านน้องฟ้า   2,995</v>
      </c>
      <c r="H5" s="9" t="s">
        <v>14</v>
      </c>
      <c r="I5" s="7" t="s">
        <v>17</v>
      </c>
    </row>
    <row r="6" spans="1:10" ht="30">
      <c r="A6" s="6">
        <v>3</v>
      </c>
      <c r="B6" s="7" t="s">
        <v>18</v>
      </c>
      <c r="C6" s="8">
        <v>25705</v>
      </c>
      <c r="D6" s="8">
        <f t="shared" ref="D6" si="1">C6</f>
        <v>25705</v>
      </c>
      <c r="E6" s="7" t="s">
        <v>12</v>
      </c>
      <c r="F6" s="7" t="s">
        <v>19</v>
      </c>
      <c r="G6" s="7" t="str">
        <f t="shared" si="0"/>
        <v>ร้าน S.D.2014</v>
      </c>
      <c r="H6" s="9" t="s">
        <v>14</v>
      </c>
      <c r="I6" s="7" t="s">
        <v>20</v>
      </c>
    </row>
    <row r="7" spans="1:10" ht="30">
      <c r="A7" s="11">
        <v>4</v>
      </c>
      <c r="B7" s="12" t="s">
        <v>21</v>
      </c>
      <c r="C7" s="8">
        <v>49500</v>
      </c>
      <c r="D7" s="8">
        <f>C7</f>
        <v>49500</v>
      </c>
      <c r="E7" s="7" t="s">
        <v>12</v>
      </c>
      <c r="F7" s="7" t="s">
        <v>22</v>
      </c>
      <c r="G7" s="7" t="str">
        <f>F7</f>
        <v>หจก.ชัยก๊อปปี้ 49,500.-</v>
      </c>
      <c r="H7" s="9" t="s">
        <v>14</v>
      </c>
      <c r="I7" s="7" t="s">
        <v>23</v>
      </c>
    </row>
    <row r="8" spans="1:10" ht="30">
      <c r="A8" s="6">
        <v>5</v>
      </c>
      <c r="B8" s="12" t="s">
        <v>24</v>
      </c>
      <c r="C8" s="8">
        <v>29800</v>
      </c>
      <c r="D8" s="8">
        <f>C8</f>
        <v>29800</v>
      </c>
      <c r="E8" s="7" t="s">
        <v>12</v>
      </c>
      <c r="F8" s="12" t="s">
        <v>25</v>
      </c>
      <c r="G8" s="12" t="str">
        <f t="shared" ref="G8:G9" si="2">F8</f>
        <v>บ.บังหมัด อินเตอร์เนชั่นแนล จำกัด 29,800.-</v>
      </c>
      <c r="H8" s="9" t="s">
        <v>14</v>
      </c>
      <c r="I8" s="7" t="s">
        <v>26</v>
      </c>
    </row>
    <row r="9" spans="1:10" ht="30">
      <c r="A9" s="11">
        <v>6</v>
      </c>
      <c r="B9" s="7" t="s">
        <v>16</v>
      </c>
      <c r="C9" s="8">
        <v>3340</v>
      </c>
      <c r="D9" s="8">
        <f t="shared" ref="D9" si="3">C9</f>
        <v>3340</v>
      </c>
      <c r="E9" s="7" t="s">
        <v>12</v>
      </c>
      <c r="F9" s="7" t="s">
        <v>27</v>
      </c>
      <c r="G9" s="7" t="str">
        <f t="shared" si="2"/>
        <v>ร้านถูกซุปเปอร์ 3,340.-</v>
      </c>
      <c r="H9" s="9" t="s">
        <v>14</v>
      </c>
      <c r="I9" s="7" t="s">
        <v>28</v>
      </c>
    </row>
    <row r="10" spans="1:10" ht="30">
      <c r="A10" s="6">
        <v>7</v>
      </c>
      <c r="B10" s="7" t="s">
        <v>29</v>
      </c>
      <c r="C10" s="8">
        <v>4070</v>
      </c>
      <c r="D10" s="8">
        <f>C10</f>
        <v>4070</v>
      </c>
      <c r="E10" s="7" t="s">
        <v>12</v>
      </c>
      <c r="F10" s="7" t="s">
        <v>30</v>
      </c>
      <c r="G10" s="7" t="str">
        <f>F10</f>
        <v>ร้านเสาวนีย์ 4,070.-</v>
      </c>
      <c r="H10" s="9" t="s">
        <v>14</v>
      </c>
      <c r="I10" s="7" t="s">
        <v>31</v>
      </c>
    </row>
    <row r="11" spans="1:10" ht="30">
      <c r="A11" s="11">
        <v>8</v>
      </c>
      <c r="B11" s="7" t="s">
        <v>32</v>
      </c>
      <c r="C11" s="8">
        <v>8880</v>
      </c>
      <c r="D11" s="8">
        <f t="shared" ref="D11:D21" si="4">C11</f>
        <v>8880</v>
      </c>
      <c r="E11" s="7" t="s">
        <v>12</v>
      </c>
      <c r="F11" s="7" t="s">
        <v>33</v>
      </c>
      <c r="G11" s="7" t="str">
        <f t="shared" ref="G11:G21" si="5">F11</f>
        <v>ร้านดับเบิ้ล ดีโทนเนอร์ 8,880</v>
      </c>
      <c r="H11" s="9" t="s">
        <v>14</v>
      </c>
      <c r="I11" s="7" t="s">
        <v>34</v>
      </c>
    </row>
    <row r="12" spans="1:10" ht="30">
      <c r="A12" s="6">
        <v>9</v>
      </c>
      <c r="B12" s="7" t="s">
        <v>35</v>
      </c>
      <c r="C12" s="8">
        <v>8377.5</v>
      </c>
      <c r="D12" s="8">
        <f t="shared" si="4"/>
        <v>8377.5</v>
      </c>
      <c r="E12" s="7" t="s">
        <v>12</v>
      </c>
      <c r="F12" s="7" t="s">
        <v>36</v>
      </c>
      <c r="G12" s="7" t="str">
        <f t="shared" si="5"/>
        <v>ร้านนานาเซอร์วิส 8,377.50</v>
      </c>
      <c r="H12" s="9" t="s">
        <v>14</v>
      </c>
      <c r="I12" s="7" t="s">
        <v>37</v>
      </c>
    </row>
    <row r="13" spans="1:10" ht="30">
      <c r="A13" s="11">
        <v>10</v>
      </c>
      <c r="B13" s="12" t="s">
        <v>38</v>
      </c>
      <c r="C13" s="8">
        <v>1600</v>
      </c>
      <c r="D13" s="8">
        <f t="shared" si="4"/>
        <v>1600</v>
      </c>
      <c r="E13" s="7" t="s">
        <v>12</v>
      </c>
      <c r="F13" s="7" t="s">
        <v>39</v>
      </c>
      <c r="G13" s="7" t="str">
        <f t="shared" si="5"/>
        <v>ร้านกุดชุม อิงค์เจท 1,600.-</v>
      </c>
      <c r="H13" s="9" t="s">
        <v>14</v>
      </c>
      <c r="I13" s="7" t="s">
        <v>40</v>
      </c>
    </row>
    <row r="14" spans="1:10" ht="30">
      <c r="A14" s="6">
        <v>11</v>
      </c>
      <c r="B14" s="7" t="s">
        <v>41</v>
      </c>
      <c r="C14" s="8">
        <v>5106</v>
      </c>
      <c r="D14" s="8">
        <f t="shared" si="4"/>
        <v>5106</v>
      </c>
      <c r="E14" s="7" t="s">
        <v>12</v>
      </c>
      <c r="F14" s="7" t="s">
        <v>42</v>
      </c>
      <c r="G14" s="7" t="str">
        <f t="shared" si="5"/>
        <v>ร้านจิตราการช่าง 5,106.-</v>
      </c>
      <c r="H14" s="9" t="s">
        <v>14</v>
      </c>
      <c r="I14" s="7" t="s">
        <v>43</v>
      </c>
    </row>
    <row r="15" spans="1:10" ht="30">
      <c r="A15" s="11">
        <v>12</v>
      </c>
      <c r="B15" s="7" t="s">
        <v>44</v>
      </c>
      <c r="C15" s="8">
        <v>7150</v>
      </c>
      <c r="D15" s="8">
        <f t="shared" si="4"/>
        <v>7150</v>
      </c>
      <c r="E15" s="7" t="s">
        <v>12</v>
      </c>
      <c r="F15" s="7" t="s">
        <v>45</v>
      </c>
      <c r="G15" s="7" t="str">
        <f t="shared" si="5"/>
        <v>ร้านชนกพงษ์เฮ็ดเดอร์  7,150.-</v>
      </c>
      <c r="H15" s="9" t="s">
        <v>14</v>
      </c>
      <c r="I15" s="7" t="s">
        <v>46</v>
      </c>
    </row>
    <row r="16" spans="1:10" ht="30">
      <c r="A16" s="6">
        <v>13</v>
      </c>
      <c r="B16" s="7" t="s">
        <v>47</v>
      </c>
      <c r="C16" s="8">
        <v>5180</v>
      </c>
      <c r="D16" s="8">
        <f t="shared" si="4"/>
        <v>5180</v>
      </c>
      <c r="E16" s="7" t="s">
        <v>12</v>
      </c>
      <c r="F16" s="7" t="s">
        <v>48</v>
      </c>
      <c r="G16" s="7" t="str">
        <f t="shared" si="5"/>
        <v>ร้านเล็กเซอร์วิส 5,180.-</v>
      </c>
      <c r="H16" s="9" t="s">
        <v>14</v>
      </c>
      <c r="I16" s="7" t="s">
        <v>49</v>
      </c>
    </row>
    <row r="17" spans="1:9" ht="30">
      <c r="A17" s="11">
        <v>14</v>
      </c>
      <c r="B17" s="7" t="s">
        <v>50</v>
      </c>
      <c r="C17" s="8">
        <v>67500</v>
      </c>
      <c r="D17" s="8">
        <f t="shared" si="4"/>
        <v>67500</v>
      </c>
      <c r="E17" s="7" t="s">
        <v>12</v>
      </c>
      <c r="F17" s="7" t="s">
        <v>51</v>
      </c>
      <c r="G17" s="7" t="str">
        <f t="shared" si="5"/>
        <v>ร้านมีทรัพย์ 67,500.-</v>
      </c>
      <c r="H17" s="9" t="s">
        <v>14</v>
      </c>
      <c r="I17" s="7" t="s">
        <v>52</v>
      </c>
    </row>
    <row r="18" spans="1:9" ht="30">
      <c r="A18" s="6">
        <v>15</v>
      </c>
      <c r="B18" s="7" t="s">
        <v>53</v>
      </c>
      <c r="C18" s="8">
        <v>99500</v>
      </c>
      <c r="D18" s="8">
        <f t="shared" si="4"/>
        <v>99500</v>
      </c>
      <c r="E18" s="7" t="s">
        <v>12</v>
      </c>
      <c r="F18" s="7" t="s">
        <v>54</v>
      </c>
      <c r="G18" s="7" t="str">
        <f t="shared" si="5"/>
        <v>หจก.กรวิชญ์การค้า 99,500.-</v>
      </c>
      <c r="H18" s="9" t="s">
        <v>14</v>
      </c>
      <c r="I18" s="7" t="s">
        <v>55</v>
      </c>
    </row>
    <row r="19" spans="1:9" ht="30">
      <c r="A19" s="11">
        <v>16</v>
      </c>
      <c r="B19" s="7" t="s">
        <v>56</v>
      </c>
      <c r="C19" s="8">
        <v>99500</v>
      </c>
      <c r="D19" s="8">
        <f t="shared" si="4"/>
        <v>99500</v>
      </c>
      <c r="E19" s="7" t="s">
        <v>12</v>
      </c>
      <c r="F19" s="7" t="s">
        <v>54</v>
      </c>
      <c r="G19" s="7" t="str">
        <f t="shared" si="5"/>
        <v>หจก.กรวิชญ์การค้า 99,500.-</v>
      </c>
      <c r="H19" s="9" t="s">
        <v>14</v>
      </c>
      <c r="I19" s="7" t="s">
        <v>57</v>
      </c>
    </row>
    <row r="20" spans="1:9" ht="30">
      <c r="A20" s="6">
        <v>17</v>
      </c>
      <c r="B20" s="7" t="s">
        <v>58</v>
      </c>
      <c r="C20" s="8">
        <v>99500</v>
      </c>
      <c r="D20" s="8">
        <f t="shared" si="4"/>
        <v>99500</v>
      </c>
      <c r="E20" s="7" t="s">
        <v>12</v>
      </c>
      <c r="F20" s="7" t="s">
        <v>59</v>
      </c>
      <c r="G20" s="7" t="str">
        <f t="shared" si="5"/>
        <v>ร้านเสาวนีย์ 99,500.-</v>
      </c>
      <c r="H20" s="9" t="s">
        <v>14</v>
      </c>
      <c r="I20" s="7" t="s">
        <v>60</v>
      </c>
    </row>
    <row r="21" spans="1:9" ht="30">
      <c r="A21" s="11">
        <v>18</v>
      </c>
      <c r="B21" s="7" t="s">
        <v>61</v>
      </c>
      <c r="C21" s="8">
        <v>10000</v>
      </c>
      <c r="D21" s="8">
        <f t="shared" si="4"/>
        <v>10000</v>
      </c>
      <c r="E21" s="7" t="s">
        <v>12</v>
      </c>
      <c r="F21" s="7" t="s">
        <v>62</v>
      </c>
      <c r="G21" s="7" t="str">
        <f t="shared" si="5"/>
        <v>ร้านศีดีเจริญเนตร 10,000.-</v>
      </c>
      <c r="H21" s="9" t="s">
        <v>14</v>
      </c>
      <c r="I21" s="7" t="s">
        <v>63</v>
      </c>
    </row>
    <row r="22" spans="1:9" ht="30">
      <c r="A22" s="6">
        <v>19</v>
      </c>
      <c r="B22" s="12" t="s">
        <v>64</v>
      </c>
      <c r="C22" s="8">
        <v>40000</v>
      </c>
      <c r="D22" s="8">
        <f>C22</f>
        <v>40000</v>
      </c>
      <c r="E22" s="7" t="s">
        <v>12</v>
      </c>
      <c r="F22" s="7" t="s">
        <v>65</v>
      </c>
      <c r="G22" s="7" t="str">
        <f>F22</f>
        <v>ร้าน นอ รุ่งเรืองวิศวกิจ 40,000.-</v>
      </c>
      <c r="H22" s="9" t="s">
        <v>14</v>
      </c>
      <c r="I22" s="7" t="s">
        <v>66</v>
      </c>
    </row>
    <row r="23" spans="1:9" ht="30">
      <c r="A23" s="11">
        <v>20</v>
      </c>
      <c r="B23" s="12" t="s">
        <v>67</v>
      </c>
      <c r="C23" s="8">
        <v>2646</v>
      </c>
      <c r="D23" s="8">
        <f>C23</f>
        <v>2646</v>
      </c>
      <c r="E23" s="7" t="s">
        <v>12</v>
      </c>
      <c r="F23" s="12" t="s">
        <v>68</v>
      </c>
      <c r="G23" s="7" t="str">
        <f t="shared" ref="G23:G24" si="6">F23</f>
        <v>ร้านคำเตยก๊อปปึ้ 2,646.-</v>
      </c>
      <c r="H23" s="9" t="s">
        <v>14</v>
      </c>
      <c r="I23" s="7" t="s">
        <v>69</v>
      </c>
    </row>
    <row r="24" spans="1:9" ht="30">
      <c r="A24" s="6">
        <v>21</v>
      </c>
      <c r="B24" s="7" t="s">
        <v>70</v>
      </c>
      <c r="C24" s="8">
        <v>6900</v>
      </c>
      <c r="D24" s="8">
        <f t="shared" ref="D24" si="7">C24</f>
        <v>6900</v>
      </c>
      <c r="E24" s="7" t="s">
        <v>12</v>
      </c>
      <c r="F24" s="7" t="s">
        <v>71</v>
      </c>
      <c r="G24" s="7" t="str">
        <f t="shared" si="6"/>
        <v>ร้านเอ็มเค อิงค์เจ็ท 6,900.-</v>
      </c>
      <c r="H24" s="9" t="s">
        <v>14</v>
      </c>
      <c r="I24" s="7" t="s">
        <v>72</v>
      </c>
    </row>
    <row r="25" spans="1:9" ht="30">
      <c r="A25" s="11">
        <v>22</v>
      </c>
      <c r="B25" s="7" t="s">
        <v>29</v>
      </c>
      <c r="C25" s="8">
        <v>4070</v>
      </c>
      <c r="D25" s="8">
        <f>C25</f>
        <v>4070</v>
      </c>
      <c r="E25" s="7" t="s">
        <v>12</v>
      </c>
      <c r="F25" s="7" t="s">
        <v>30</v>
      </c>
      <c r="G25" s="7" t="str">
        <f>F25</f>
        <v>ร้านเสาวนีย์ 4,070.-</v>
      </c>
      <c r="H25" s="9" t="s">
        <v>14</v>
      </c>
      <c r="I25" s="7" t="s">
        <v>31</v>
      </c>
    </row>
    <row r="26" spans="1:9" ht="30">
      <c r="A26" s="6">
        <v>23</v>
      </c>
      <c r="B26" s="12" t="s">
        <v>73</v>
      </c>
      <c r="C26" s="8">
        <v>17000</v>
      </c>
      <c r="D26" s="8">
        <f>C26</f>
        <v>17000</v>
      </c>
      <c r="E26" s="7" t="s">
        <v>12</v>
      </c>
      <c r="F26" s="7" t="s">
        <v>74</v>
      </c>
      <c r="G26" s="7" t="str">
        <f>F26</f>
        <v>ร้านอำนาจเจริญเซอร์วิส</v>
      </c>
      <c r="H26" s="9" t="s">
        <v>14</v>
      </c>
      <c r="I26" s="7" t="s">
        <v>75</v>
      </c>
    </row>
    <row r="27" spans="1:9" ht="30">
      <c r="A27" s="11">
        <v>24</v>
      </c>
      <c r="B27" s="12" t="s">
        <v>76</v>
      </c>
      <c r="C27" s="8">
        <v>5100</v>
      </c>
      <c r="D27" s="8">
        <f>C27</f>
        <v>5100</v>
      </c>
      <c r="E27" s="7" t="s">
        <v>12</v>
      </c>
      <c r="F27" s="12" t="s">
        <v>77</v>
      </c>
      <c r="G27" s="7" t="str">
        <f t="shared" ref="G27:G28" si="8">F27</f>
        <v>ร้านศูนย์รวมเครื่องมือแพทย์เลิงนกทา 5,100.-</v>
      </c>
      <c r="H27" s="9" t="s">
        <v>14</v>
      </c>
      <c r="I27" s="7" t="s">
        <v>78</v>
      </c>
    </row>
    <row r="28" spans="1:9" ht="45">
      <c r="A28" s="6">
        <v>25</v>
      </c>
      <c r="B28" s="12" t="s">
        <v>79</v>
      </c>
      <c r="C28" s="8">
        <v>14800</v>
      </c>
      <c r="D28" s="8">
        <f t="shared" ref="D28" si="9">C28</f>
        <v>14800</v>
      </c>
      <c r="E28" s="7" t="s">
        <v>12</v>
      </c>
      <c r="F28" s="7" t="s">
        <v>80</v>
      </c>
      <c r="G28" s="7" t="str">
        <f t="shared" si="8"/>
        <v>ร้านภูดินไม้งาม  14,800.-</v>
      </c>
      <c r="H28" s="9" t="s">
        <v>14</v>
      </c>
      <c r="I28" s="7" t="s">
        <v>81</v>
      </c>
    </row>
    <row r="29" spans="1:9" ht="30">
      <c r="A29" s="11">
        <v>26</v>
      </c>
      <c r="B29" s="7" t="s">
        <v>82</v>
      </c>
      <c r="C29" s="8">
        <v>56795</v>
      </c>
      <c r="D29" s="8">
        <f>C29</f>
        <v>56795</v>
      </c>
      <c r="E29" s="7" t="s">
        <v>12</v>
      </c>
      <c r="F29" s="7" t="s">
        <v>83</v>
      </c>
      <c r="G29" s="7" t="str">
        <f>F29</f>
        <v>หจก.เอกรุ่งเรืองโฮมเทรด 56,795.-</v>
      </c>
      <c r="H29" s="9" t="s">
        <v>14</v>
      </c>
      <c r="I29" s="7" t="s">
        <v>84</v>
      </c>
    </row>
    <row r="30" spans="1:9" ht="30">
      <c r="A30" s="6">
        <v>27</v>
      </c>
      <c r="B30" s="7" t="s">
        <v>11</v>
      </c>
      <c r="C30" s="8">
        <v>3224</v>
      </c>
      <c r="D30" s="8">
        <f t="shared" ref="D30:D64" si="10">C30</f>
        <v>3224</v>
      </c>
      <c r="E30" s="7" t="s">
        <v>12</v>
      </c>
      <c r="F30" s="7" t="s">
        <v>85</v>
      </c>
      <c r="G30" s="7" t="str">
        <f t="shared" ref="G30:G53" si="11">F30</f>
        <v>ร้านถูกซุปเปอร์ 3,224.-</v>
      </c>
      <c r="H30" s="9" t="s">
        <v>14</v>
      </c>
      <c r="I30" s="7" t="s">
        <v>86</v>
      </c>
    </row>
    <row r="31" spans="1:9" ht="30">
      <c r="A31" s="11">
        <v>28</v>
      </c>
      <c r="B31" s="7" t="s">
        <v>87</v>
      </c>
      <c r="C31" s="8">
        <v>17061</v>
      </c>
      <c r="D31" s="8">
        <f t="shared" si="10"/>
        <v>17061</v>
      </c>
      <c r="E31" s="7" t="s">
        <v>12</v>
      </c>
      <c r="F31" s="7" t="s">
        <v>88</v>
      </c>
      <c r="G31" s="7" t="str">
        <f t="shared" si="11"/>
        <v>หจก.ศึกษาภัณฑ์เลิงนกทา 17,061.-</v>
      </c>
      <c r="H31" s="9" t="s">
        <v>14</v>
      </c>
      <c r="I31" s="7" t="s">
        <v>89</v>
      </c>
    </row>
    <row r="32" spans="1:9" ht="30">
      <c r="A32" s="6">
        <v>29</v>
      </c>
      <c r="B32" s="12" t="s">
        <v>90</v>
      </c>
      <c r="C32" s="8">
        <v>9961</v>
      </c>
      <c r="D32" s="8">
        <f t="shared" si="10"/>
        <v>9961</v>
      </c>
      <c r="E32" s="7" t="s">
        <v>12</v>
      </c>
      <c r="F32" s="7" t="s">
        <v>91</v>
      </c>
      <c r="G32" s="7" t="str">
        <f t="shared" si="11"/>
        <v>ร้านเบสท์บุ๊ค เซ็นเตอร์ 9,961</v>
      </c>
      <c r="H32" s="9" t="s">
        <v>14</v>
      </c>
      <c r="I32" s="7" t="s">
        <v>92</v>
      </c>
    </row>
    <row r="33" spans="1:9" ht="30">
      <c r="A33" s="11">
        <v>30</v>
      </c>
      <c r="B33" s="7" t="s">
        <v>93</v>
      </c>
      <c r="C33" s="8">
        <v>4907</v>
      </c>
      <c r="D33" s="8">
        <f t="shared" si="10"/>
        <v>4907</v>
      </c>
      <c r="E33" s="7" t="s">
        <v>12</v>
      </c>
      <c r="F33" s="7" t="s">
        <v>94</v>
      </c>
      <c r="G33" s="7" t="str">
        <f t="shared" si="11"/>
        <v>ร้านถูกซุปเปอร์ 4,907.-</v>
      </c>
      <c r="H33" s="9" t="s">
        <v>14</v>
      </c>
      <c r="I33" s="7" t="s">
        <v>95</v>
      </c>
    </row>
    <row r="34" spans="1:9" ht="30">
      <c r="A34" s="6">
        <v>31</v>
      </c>
      <c r="B34" s="7" t="s">
        <v>96</v>
      </c>
      <c r="C34" s="8">
        <v>5800</v>
      </c>
      <c r="D34" s="8">
        <f t="shared" si="10"/>
        <v>5800</v>
      </c>
      <c r="E34" s="7" t="s">
        <v>12</v>
      </c>
      <c r="F34" s="7" t="s">
        <v>97</v>
      </c>
      <c r="G34" s="7" t="str">
        <f t="shared" si="11"/>
        <v>หจก.ศึกษาภัณฑ์เลิงนกทา 5,800.3-</v>
      </c>
      <c r="H34" s="9" t="s">
        <v>14</v>
      </c>
      <c r="I34" s="7" t="s">
        <v>98</v>
      </c>
    </row>
    <row r="35" spans="1:9" ht="30">
      <c r="A35" s="11">
        <v>32</v>
      </c>
      <c r="B35" s="7" t="s">
        <v>99</v>
      </c>
      <c r="C35" s="8">
        <v>5000</v>
      </c>
      <c r="D35" s="8">
        <f t="shared" si="10"/>
        <v>5000</v>
      </c>
      <c r="E35" s="7" t="s">
        <v>12</v>
      </c>
      <c r="F35" s="7" t="s">
        <v>100</v>
      </c>
      <c r="G35" s="7" t="str">
        <f t="shared" si="11"/>
        <v>นายสมชัย  บุตรอำคา 5,000.-</v>
      </c>
      <c r="H35" s="9" t="s">
        <v>14</v>
      </c>
      <c r="I35" s="7" t="s">
        <v>101</v>
      </c>
    </row>
    <row r="36" spans="1:9" ht="30">
      <c r="A36" s="6">
        <v>33</v>
      </c>
      <c r="B36" s="7" t="s">
        <v>102</v>
      </c>
      <c r="C36" s="8">
        <v>1300</v>
      </c>
      <c r="D36" s="8">
        <f t="shared" si="10"/>
        <v>1300</v>
      </c>
      <c r="E36" s="7" t="s">
        <v>12</v>
      </c>
      <c r="F36" s="7" t="s">
        <v>103</v>
      </c>
      <c r="G36" s="7" t="str">
        <f t="shared" si="11"/>
        <v>นายยิ่งยง  เอียดบัว 1,300.-</v>
      </c>
      <c r="H36" s="9" t="s">
        <v>14</v>
      </c>
      <c r="I36" s="7" t="s">
        <v>104</v>
      </c>
    </row>
    <row r="37" spans="1:9" ht="30">
      <c r="A37" s="11">
        <v>34</v>
      </c>
      <c r="B37" s="7" t="s">
        <v>105</v>
      </c>
      <c r="C37" s="8">
        <v>12760</v>
      </c>
      <c r="D37" s="8">
        <f>C37</f>
        <v>12760</v>
      </c>
      <c r="E37" s="7" t="s">
        <v>12</v>
      </c>
      <c r="F37" s="7" t="s">
        <v>106</v>
      </c>
      <c r="G37" s="7" t="str">
        <f>F37</f>
        <v>หจก.ศึกษาภัณฑ์เลิงนกทา 12,760.-</v>
      </c>
      <c r="H37" s="9" t="s">
        <v>14</v>
      </c>
      <c r="I37" s="7" t="s">
        <v>107</v>
      </c>
    </row>
    <row r="38" spans="1:9" ht="30">
      <c r="A38" s="6">
        <v>35</v>
      </c>
      <c r="B38" s="12" t="s">
        <v>108</v>
      </c>
      <c r="C38" s="8">
        <v>9800</v>
      </c>
      <c r="D38" s="8">
        <f t="shared" si="10"/>
        <v>9800</v>
      </c>
      <c r="E38" s="7" t="s">
        <v>12</v>
      </c>
      <c r="F38" s="7" t="s">
        <v>109</v>
      </c>
      <c r="G38" s="7" t="str">
        <f>F38</f>
        <v>ร้านเกษมรุ่งเรือง 9,800.-</v>
      </c>
      <c r="H38" s="9" t="s">
        <v>14</v>
      </c>
      <c r="I38" s="7" t="s">
        <v>110</v>
      </c>
    </row>
    <row r="39" spans="1:9" ht="30">
      <c r="A39" s="11">
        <v>36</v>
      </c>
      <c r="B39" s="7" t="s">
        <v>111</v>
      </c>
      <c r="C39" s="8">
        <v>8880</v>
      </c>
      <c r="D39" s="8">
        <f t="shared" si="10"/>
        <v>8880</v>
      </c>
      <c r="E39" s="7" t="s">
        <v>12</v>
      </c>
      <c r="F39" s="7" t="s">
        <v>112</v>
      </c>
      <c r="G39" s="7" t="str">
        <f t="shared" si="11"/>
        <v>ร้านดับเบิ้ล ดีโทเนอร์ 8,880</v>
      </c>
      <c r="H39" s="9" t="s">
        <v>14</v>
      </c>
      <c r="I39" s="7" t="s">
        <v>113</v>
      </c>
    </row>
    <row r="40" spans="1:9" ht="30">
      <c r="A40" s="6">
        <v>37</v>
      </c>
      <c r="B40" s="7" t="s">
        <v>114</v>
      </c>
      <c r="C40" s="8">
        <v>6820</v>
      </c>
      <c r="D40" s="8">
        <f t="shared" si="10"/>
        <v>6820</v>
      </c>
      <c r="E40" s="7" t="s">
        <v>12</v>
      </c>
      <c r="F40" s="7" t="s">
        <v>115</v>
      </c>
      <c r="G40" s="7" t="str">
        <f t="shared" si="11"/>
        <v>ร้านจิตราการช่าง 6,820.-</v>
      </c>
      <c r="H40" s="9" t="s">
        <v>14</v>
      </c>
      <c r="I40" s="7" t="s">
        <v>116</v>
      </c>
    </row>
    <row r="41" spans="1:9" ht="30">
      <c r="A41" s="11">
        <v>38</v>
      </c>
      <c r="B41" s="7" t="s">
        <v>44</v>
      </c>
      <c r="C41" s="8">
        <v>3700</v>
      </c>
      <c r="D41" s="8">
        <f t="shared" si="10"/>
        <v>3700</v>
      </c>
      <c r="E41" s="7" t="s">
        <v>12</v>
      </c>
      <c r="F41" s="7" t="s">
        <v>117</v>
      </c>
      <c r="G41" s="7" t="str">
        <f t="shared" si="11"/>
        <v>ร้านชนกพงษ์ เฮดเดอร์ 3,700.-</v>
      </c>
      <c r="H41" s="9" t="s">
        <v>14</v>
      </c>
      <c r="I41" s="7" t="s">
        <v>118</v>
      </c>
    </row>
    <row r="42" spans="1:9" ht="30">
      <c r="A42" s="6">
        <v>39</v>
      </c>
      <c r="B42" s="12" t="s">
        <v>119</v>
      </c>
      <c r="C42" s="8">
        <v>7900</v>
      </c>
      <c r="D42" s="8">
        <f t="shared" si="10"/>
        <v>7900</v>
      </c>
      <c r="E42" s="7" t="s">
        <v>12</v>
      </c>
      <c r="F42" s="7" t="s">
        <v>120</v>
      </c>
      <c r="G42" s="7" t="str">
        <f t="shared" si="11"/>
        <v>ร้านอำนาจเจริญเซอร์วิส 7,900.-</v>
      </c>
      <c r="H42" s="9" t="s">
        <v>14</v>
      </c>
      <c r="I42" s="7" t="s">
        <v>121</v>
      </c>
    </row>
    <row r="43" spans="1:9" ht="30">
      <c r="A43" s="11">
        <v>40</v>
      </c>
      <c r="B43" s="12" t="s">
        <v>122</v>
      </c>
      <c r="C43" s="8">
        <v>5500</v>
      </c>
      <c r="D43" s="8">
        <f t="shared" si="10"/>
        <v>5500</v>
      </c>
      <c r="E43" s="7" t="s">
        <v>12</v>
      </c>
      <c r="F43" s="12" t="s">
        <v>123</v>
      </c>
      <c r="G43" s="12" t="str">
        <f t="shared" si="11"/>
        <v>ร้านยโสธรผ้าม่านและเฟอร์นิเจอร์ 5,500.-</v>
      </c>
      <c r="H43" s="9" t="s">
        <v>14</v>
      </c>
      <c r="I43" s="7" t="s">
        <v>124</v>
      </c>
    </row>
    <row r="44" spans="1:9" ht="30">
      <c r="A44" s="6">
        <v>41</v>
      </c>
      <c r="B44" s="12" t="s">
        <v>125</v>
      </c>
      <c r="C44" s="8">
        <v>5500</v>
      </c>
      <c r="D44" s="8">
        <f t="shared" si="10"/>
        <v>5500</v>
      </c>
      <c r="E44" s="7" t="s">
        <v>12</v>
      </c>
      <c r="F44" s="12" t="s">
        <v>123</v>
      </c>
      <c r="G44" s="12" t="str">
        <f t="shared" si="11"/>
        <v>ร้านยโสธรผ้าม่านและเฟอร์นิเจอร์ 5,500.-</v>
      </c>
      <c r="H44" s="9" t="s">
        <v>14</v>
      </c>
      <c r="I44" s="7" t="s">
        <v>126</v>
      </c>
    </row>
    <row r="45" spans="1:9" ht="30">
      <c r="A45" s="11">
        <v>42</v>
      </c>
      <c r="B45" s="12" t="s">
        <v>127</v>
      </c>
      <c r="C45" s="8">
        <v>7500</v>
      </c>
      <c r="D45" s="8">
        <f t="shared" si="10"/>
        <v>7500</v>
      </c>
      <c r="E45" s="7" t="s">
        <v>12</v>
      </c>
      <c r="F45" s="7" t="s">
        <v>128</v>
      </c>
      <c r="G45" s="7" t="str">
        <f>F45</f>
        <v>ร้านนาวีภัณฑ 7,500.-</v>
      </c>
      <c r="H45" s="9" t="s">
        <v>14</v>
      </c>
      <c r="I45" s="7" t="s">
        <v>129</v>
      </c>
    </row>
    <row r="46" spans="1:9" ht="30">
      <c r="A46" s="6">
        <v>43</v>
      </c>
      <c r="B46" s="12" t="s">
        <v>130</v>
      </c>
      <c r="C46" s="8">
        <v>5000</v>
      </c>
      <c r="D46" s="8">
        <f t="shared" si="10"/>
        <v>5000</v>
      </c>
      <c r="E46" s="7" t="s">
        <v>12</v>
      </c>
      <c r="F46" s="7" t="s">
        <v>131</v>
      </c>
      <c r="G46" s="7" t="str">
        <f>F46</f>
        <v>ร้านนาวีภัณฑ์ 5,000.-</v>
      </c>
      <c r="H46" s="9" t="s">
        <v>14</v>
      </c>
      <c r="I46" s="7" t="s">
        <v>132</v>
      </c>
    </row>
    <row r="47" spans="1:9" ht="30">
      <c r="A47" s="11">
        <v>44</v>
      </c>
      <c r="B47" s="12" t="s">
        <v>133</v>
      </c>
      <c r="C47" s="8">
        <v>7000</v>
      </c>
      <c r="D47" s="8">
        <f t="shared" si="10"/>
        <v>7000</v>
      </c>
      <c r="E47" s="7" t="s">
        <v>12</v>
      </c>
      <c r="F47" s="12" t="s">
        <v>134</v>
      </c>
      <c r="G47" s="12" t="str">
        <f>F47</f>
        <v>ร้านยโสธรผ้าม่านและเฟอร์นิเจอร์ 7,000.-</v>
      </c>
      <c r="H47" s="9" t="s">
        <v>14</v>
      </c>
      <c r="I47" s="7" t="s">
        <v>135</v>
      </c>
    </row>
    <row r="48" spans="1:9" ht="30">
      <c r="A48" s="6">
        <v>45</v>
      </c>
      <c r="B48" s="12" t="s">
        <v>136</v>
      </c>
      <c r="C48" s="8">
        <v>5500</v>
      </c>
      <c r="D48" s="8">
        <f t="shared" si="10"/>
        <v>5500</v>
      </c>
      <c r="E48" s="7" t="s">
        <v>12</v>
      </c>
      <c r="F48" s="12" t="s">
        <v>123</v>
      </c>
      <c r="G48" s="12" t="str">
        <f t="shared" si="11"/>
        <v>ร้านยโสธรผ้าม่านและเฟอร์นิเจอร์ 5,500.-</v>
      </c>
      <c r="H48" s="9" t="s">
        <v>14</v>
      </c>
      <c r="I48" s="7" t="s">
        <v>137</v>
      </c>
    </row>
    <row r="49" spans="1:9" ht="30">
      <c r="A49" s="11">
        <v>46</v>
      </c>
      <c r="B49" s="7" t="s">
        <v>138</v>
      </c>
      <c r="C49" s="8">
        <v>6590</v>
      </c>
      <c r="D49" s="8">
        <f t="shared" si="10"/>
        <v>6590</v>
      </c>
      <c r="E49" s="7" t="s">
        <v>12</v>
      </c>
      <c r="F49" s="7" t="s">
        <v>139</v>
      </c>
      <c r="G49" s="7" t="str">
        <f t="shared" si="11"/>
        <v>ร้านถูกซุปเปอร์ 6,590.-</v>
      </c>
      <c r="H49" s="9" t="s">
        <v>14</v>
      </c>
      <c r="I49" s="7" t="s">
        <v>140</v>
      </c>
    </row>
    <row r="50" spans="1:9" ht="30">
      <c r="A50" s="6">
        <v>47</v>
      </c>
      <c r="B50" s="7" t="s">
        <v>141</v>
      </c>
      <c r="C50" s="8">
        <v>5500</v>
      </c>
      <c r="D50" s="8">
        <f t="shared" si="10"/>
        <v>5500</v>
      </c>
      <c r="E50" s="7" t="s">
        <v>12</v>
      </c>
      <c r="F50" s="12" t="s">
        <v>123</v>
      </c>
      <c r="G50" s="12" t="str">
        <f t="shared" si="11"/>
        <v>ร้านยโสธรผ้าม่านและเฟอร์นิเจอร์ 5,500.-</v>
      </c>
      <c r="H50" s="9" t="s">
        <v>14</v>
      </c>
      <c r="I50" s="7" t="s">
        <v>142</v>
      </c>
    </row>
    <row r="51" spans="1:9" ht="30">
      <c r="A51" s="11">
        <v>48</v>
      </c>
      <c r="B51" s="7" t="s">
        <v>143</v>
      </c>
      <c r="C51" s="8">
        <v>3000</v>
      </c>
      <c r="D51" s="8">
        <f t="shared" si="10"/>
        <v>3000</v>
      </c>
      <c r="E51" s="7" t="s">
        <v>12</v>
      </c>
      <c r="F51" s="7" t="s">
        <v>144</v>
      </c>
      <c r="G51" s="7" t="str">
        <f t="shared" si="11"/>
        <v>ร้านรุ่งนภาไดนาโม 3,000.-</v>
      </c>
      <c r="H51" s="9" t="s">
        <v>14</v>
      </c>
      <c r="I51" s="7" t="s">
        <v>145</v>
      </c>
    </row>
    <row r="52" spans="1:9" ht="30">
      <c r="A52" s="6">
        <v>49</v>
      </c>
      <c r="B52" s="12" t="s">
        <v>146</v>
      </c>
      <c r="C52" s="8">
        <v>139000</v>
      </c>
      <c r="D52" s="8">
        <f t="shared" si="10"/>
        <v>139000</v>
      </c>
      <c r="E52" s="7" t="s">
        <v>12</v>
      </c>
      <c r="F52" s="7" t="s">
        <v>147</v>
      </c>
      <c r="G52" s="7" t="str">
        <f t="shared" si="11"/>
        <v>ร้านดีเจริญ 139,000.-</v>
      </c>
      <c r="H52" s="9" t="s">
        <v>14</v>
      </c>
      <c r="I52" s="7" t="s">
        <v>148</v>
      </c>
    </row>
    <row r="53" spans="1:9" ht="30">
      <c r="A53" s="11">
        <v>50</v>
      </c>
      <c r="B53" s="12" t="s">
        <v>149</v>
      </c>
      <c r="C53" s="8">
        <v>60000</v>
      </c>
      <c r="D53" s="8">
        <f>C53</f>
        <v>60000</v>
      </c>
      <c r="E53" s="7" t="s">
        <v>12</v>
      </c>
      <c r="F53" s="7" t="s">
        <v>150</v>
      </c>
      <c r="G53" s="7" t="str">
        <f t="shared" si="11"/>
        <v>ร้านดีเจริญ 60,000.-</v>
      </c>
      <c r="H53" s="9" t="s">
        <v>14</v>
      </c>
      <c r="I53" s="7" t="s">
        <v>151</v>
      </c>
    </row>
    <row r="54" spans="1:9" ht="30">
      <c r="A54" s="6">
        <v>51</v>
      </c>
      <c r="B54" s="12" t="s">
        <v>152</v>
      </c>
      <c r="C54" s="8">
        <v>99500</v>
      </c>
      <c r="D54" s="8">
        <f t="shared" si="10"/>
        <v>99500</v>
      </c>
      <c r="E54" s="7" t="s">
        <v>12</v>
      </c>
      <c r="F54" s="7" t="s">
        <v>153</v>
      </c>
      <c r="G54" s="7" t="str">
        <f>F54</f>
        <v>ร้านศีดีเจริญเนตร 99,500.-</v>
      </c>
      <c r="H54" s="9" t="s">
        <v>14</v>
      </c>
      <c r="I54" s="7" t="s">
        <v>154</v>
      </c>
    </row>
    <row r="55" spans="1:9" ht="45">
      <c r="A55" s="11">
        <v>52</v>
      </c>
      <c r="B55" s="12" t="s">
        <v>155</v>
      </c>
      <c r="C55" s="8">
        <v>99500</v>
      </c>
      <c r="D55" s="8">
        <f t="shared" si="10"/>
        <v>99500</v>
      </c>
      <c r="E55" s="7" t="s">
        <v>12</v>
      </c>
      <c r="F55" s="7" t="s">
        <v>153</v>
      </c>
      <c r="G55" s="7" t="str">
        <f t="shared" ref="G55:G64" si="12">F55</f>
        <v>ร้านศีดีเจริญเนตร 99,500.-</v>
      </c>
      <c r="H55" s="9" t="s">
        <v>14</v>
      </c>
      <c r="I55" s="7" t="s">
        <v>156</v>
      </c>
    </row>
    <row r="56" spans="1:9" ht="30">
      <c r="A56" s="6">
        <v>53</v>
      </c>
      <c r="B56" s="12" t="s">
        <v>157</v>
      </c>
      <c r="C56" s="8">
        <v>129000</v>
      </c>
      <c r="D56" s="8">
        <f t="shared" si="10"/>
        <v>129000</v>
      </c>
      <c r="E56" s="7" t="s">
        <v>12</v>
      </c>
      <c r="F56" s="12" t="s">
        <v>158</v>
      </c>
      <c r="G56" s="12" t="str">
        <f t="shared" si="12"/>
        <v>หจก.แสงไพบูรณ์บริการ 2005 129,000.-</v>
      </c>
      <c r="H56" s="9" t="s">
        <v>14</v>
      </c>
      <c r="I56" s="7" t="s">
        <v>63</v>
      </c>
    </row>
    <row r="57" spans="1:9" ht="30">
      <c r="A57" s="11">
        <v>54</v>
      </c>
      <c r="B57" s="12" t="s">
        <v>159</v>
      </c>
      <c r="C57" s="8">
        <v>99500</v>
      </c>
      <c r="D57" s="8">
        <f t="shared" si="10"/>
        <v>99500</v>
      </c>
      <c r="E57" s="7" t="s">
        <v>12</v>
      </c>
      <c r="F57" s="12" t="s">
        <v>160</v>
      </c>
      <c r="G57" s="12" t="str">
        <f t="shared" si="12"/>
        <v>หจก.แสงไพบูรณ์บริการ 2005 99,500.-</v>
      </c>
      <c r="H57" s="9" t="s">
        <v>14</v>
      </c>
      <c r="I57" s="7" t="s">
        <v>161</v>
      </c>
    </row>
    <row r="58" spans="1:9" ht="45">
      <c r="A58" s="6">
        <v>55</v>
      </c>
      <c r="B58" s="12" t="s">
        <v>162</v>
      </c>
      <c r="C58" s="8">
        <v>99500</v>
      </c>
      <c r="D58" s="8">
        <f t="shared" si="10"/>
        <v>99500</v>
      </c>
      <c r="E58" s="7" t="s">
        <v>12</v>
      </c>
      <c r="F58" s="12" t="s">
        <v>160</v>
      </c>
      <c r="G58" s="7" t="str">
        <f t="shared" si="12"/>
        <v>หจก.แสงไพบูรณ์บริการ 2005 99,500.-</v>
      </c>
      <c r="H58" s="9" t="s">
        <v>14</v>
      </c>
      <c r="I58" s="7" t="s">
        <v>163</v>
      </c>
    </row>
    <row r="59" spans="1:9" ht="30">
      <c r="A59" s="11">
        <v>56</v>
      </c>
      <c r="B59" s="12" t="s">
        <v>164</v>
      </c>
      <c r="C59" s="8">
        <v>70000</v>
      </c>
      <c r="D59" s="8">
        <f t="shared" si="10"/>
        <v>70000</v>
      </c>
      <c r="E59" s="7" t="s">
        <v>12</v>
      </c>
      <c r="F59" s="12" t="s">
        <v>165</v>
      </c>
      <c r="G59" s="7" t="str">
        <f t="shared" si="12"/>
        <v>หจก.แสงไพบูรณ์บริการ 2005 70,000.-</v>
      </c>
      <c r="H59" s="9" t="s">
        <v>14</v>
      </c>
      <c r="I59" s="7" t="s">
        <v>166</v>
      </c>
    </row>
    <row r="60" spans="1:9" ht="30">
      <c r="A60" s="6">
        <v>57</v>
      </c>
      <c r="B60" s="12" t="s">
        <v>167</v>
      </c>
      <c r="C60" s="8">
        <v>219000</v>
      </c>
      <c r="D60" s="8">
        <f t="shared" si="10"/>
        <v>219000</v>
      </c>
      <c r="E60" s="7" t="s">
        <v>12</v>
      </c>
      <c r="F60" s="7" t="s">
        <v>168</v>
      </c>
      <c r="G60" s="7" t="str">
        <f t="shared" si="12"/>
        <v>ร้านจุรีพร 219,000.-</v>
      </c>
      <c r="H60" s="9" t="s">
        <v>14</v>
      </c>
      <c r="I60" s="7" t="s">
        <v>169</v>
      </c>
    </row>
    <row r="61" spans="1:9" ht="30">
      <c r="A61" s="11">
        <v>58</v>
      </c>
      <c r="B61" s="12" t="s">
        <v>170</v>
      </c>
      <c r="C61" s="8">
        <v>99500</v>
      </c>
      <c r="D61" s="8">
        <f t="shared" si="10"/>
        <v>99500</v>
      </c>
      <c r="E61" s="7" t="s">
        <v>12</v>
      </c>
      <c r="F61" s="7" t="s">
        <v>171</v>
      </c>
      <c r="G61" s="7" t="str">
        <f t="shared" si="12"/>
        <v>ร้านจุรีพร 99,500.-</v>
      </c>
      <c r="H61" s="9" t="s">
        <v>14</v>
      </c>
      <c r="I61" s="7" t="s">
        <v>172</v>
      </c>
    </row>
    <row r="62" spans="1:9" ht="45">
      <c r="A62" s="6">
        <v>59</v>
      </c>
      <c r="B62" s="12" t="s">
        <v>173</v>
      </c>
      <c r="C62" s="8">
        <v>30000</v>
      </c>
      <c r="D62" s="8">
        <f t="shared" si="10"/>
        <v>30000</v>
      </c>
      <c r="E62" s="7" t="s">
        <v>12</v>
      </c>
      <c r="F62" s="12" t="s">
        <v>174</v>
      </c>
      <c r="G62" s="7" t="str">
        <f t="shared" si="12"/>
        <v>หจก.แสงไพบูรณ์บริการ 2005 30,000.-</v>
      </c>
      <c r="H62" s="9" t="s">
        <v>14</v>
      </c>
      <c r="I62" s="7" t="s">
        <v>175</v>
      </c>
    </row>
    <row r="63" spans="1:9" ht="45">
      <c r="A63" s="11">
        <v>60</v>
      </c>
      <c r="B63" s="12" t="s">
        <v>176</v>
      </c>
      <c r="C63" s="8">
        <v>99500</v>
      </c>
      <c r="D63" s="8">
        <f t="shared" si="10"/>
        <v>99500</v>
      </c>
      <c r="E63" s="7" t="s">
        <v>12</v>
      </c>
      <c r="F63" s="7" t="s">
        <v>153</v>
      </c>
      <c r="G63" s="7" t="str">
        <f t="shared" si="12"/>
        <v>ร้านศีดีเจริญเนตร 99,500.-</v>
      </c>
      <c r="H63" s="9" t="s">
        <v>14</v>
      </c>
      <c r="I63" s="7" t="s">
        <v>177</v>
      </c>
    </row>
    <row r="64" spans="1:9" ht="30">
      <c r="A64" s="6">
        <v>61</v>
      </c>
      <c r="B64" s="7" t="s">
        <v>178</v>
      </c>
      <c r="C64" s="8">
        <v>37000</v>
      </c>
      <c r="D64" s="8">
        <f t="shared" si="10"/>
        <v>37000</v>
      </c>
      <c r="E64" s="7" t="s">
        <v>12</v>
      </c>
      <c r="F64" s="7" t="s">
        <v>179</v>
      </c>
      <c r="G64" s="7" t="str">
        <f t="shared" si="12"/>
        <v>ร้านก้องพิภพการค้า 37,000.-</v>
      </c>
      <c r="H64" s="9" t="s">
        <v>14</v>
      </c>
      <c r="I64" s="7" t="s">
        <v>180</v>
      </c>
    </row>
    <row r="65" spans="1:9" ht="30">
      <c r="A65" s="11">
        <v>62</v>
      </c>
      <c r="B65" s="9" t="s">
        <v>181</v>
      </c>
      <c r="C65" s="13">
        <v>600</v>
      </c>
      <c r="D65" s="13">
        <f>C65</f>
        <v>600</v>
      </c>
      <c r="E65" s="9" t="s">
        <v>12</v>
      </c>
      <c r="F65" s="14" t="s">
        <v>182</v>
      </c>
      <c r="G65" s="14" t="str">
        <f>F65</f>
        <v>ร้านร็อคเก็ต มีเดีย 600.-</v>
      </c>
      <c r="H65" s="9" t="s">
        <v>14</v>
      </c>
      <c r="I65" s="9" t="s">
        <v>183</v>
      </c>
    </row>
    <row r="66" spans="1:9" ht="30">
      <c r="A66" s="6">
        <v>63</v>
      </c>
      <c r="B66" s="15" t="s">
        <v>184</v>
      </c>
      <c r="C66" s="13">
        <v>75000</v>
      </c>
      <c r="D66" s="13">
        <f>C66</f>
        <v>75000</v>
      </c>
      <c r="E66" s="9" t="s">
        <v>12</v>
      </c>
      <c r="F66" s="14" t="s">
        <v>185</v>
      </c>
      <c r="G66" s="14" t="str">
        <f>F66</f>
        <v>นายคงฤทธิ์ ปัจจะมะ</v>
      </c>
      <c r="H66" s="9" t="s">
        <v>14</v>
      </c>
      <c r="I66" s="9" t="s">
        <v>186</v>
      </c>
    </row>
    <row r="67" spans="1:9" ht="30">
      <c r="A67" s="11">
        <v>64</v>
      </c>
      <c r="B67" s="12" t="s">
        <v>187</v>
      </c>
      <c r="C67" s="8">
        <v>2700</v>
      </c>
      <c r="D67" s="8">
        <f t="shared" ref="D67" si="13">C67</f>
        <v>2700</v>
      </c>
      <c r="E67" s="7" t="s">
        <v>12</v>
      </c>
      <c r="F67" s="7" t="s">
        <v>188</v>
      </c>
      <c r="G67" s="7" t="str">
        <f t="shared" ref="G67" si="14">F67</f>
        <v>หจก.ศึกษาภัณฑ์เลิงนกทา 2,700.-</v>
      </c>
      <c r="H67" s="9" t="s">
        <v>14</v>
      </c>
      <c r="I67" s="7" t="s">
        <v>189</v>
      </c>
    </row>
    <row r="68" spans="1:9" ht="30">
      <c r="A68" s="6">
        <v>65</v>
      </c>
      <c r="B68" s="7" t="s">
        <v>190</v>
      </c>
      <c r="C68" s="8">
        <v>22500</v>
      </c>
      <c r="D68" s="8">
        <f>C68</f>
        <v>22500</v>
      </c>
      <c r="E68" s="7" t="s">
        <v>12</v>
      </c>
      <c r="F68" s="7" t="s">
        <v>191</v>
      </c>
      <c r="G68" s="7" t="str">
        <f>F68</f>
        <v>ร้านเรอัล สปอร์ต 22,500.-</v>
      </c>
      <c r="H68" s="9" t="s">
        <v>14</v>
      </c>
      <c r="I68" s="7" t="s">
        <v>192</v>
      </c>
    </row>
    <row r="69" spans="1:9" ht="30">
      <c r="A69" s="11">
        <v>66</v>
      </c>
      <c r="B69" s="7" t="s">
        <v>193</v>
      </c>
      <c r="C69" s="8">
        <v>3600</v>
      </c>
      <c r="D69" s="8">
        <f t="shared" ref="D69:D72" si="15">C69</f>
        <v>3600</v>
      </c>
      <c r="E69" s="7" t="s">
        <v>12</v>
      </c>
      <c r="F69" s="7" t="s">
        <v>194</v>
      </c>
      <c r="G69" s="7" t="str">
        <f t="shared" ref="G69:G72" si="16">F69</f>
        <v>ร้านเรอัล สปอร์ต 3,600.-</v>
      </c>
      <c r="H69" s="9" t="s">
        <v>14</v>
      </c>
      <c r="I69" s="7" t="s">
        <v>195</v>
      </c>
    </row>
    <row r="70" spans="1:9" ht="45">
      <c r="A70" s="6">
        <v>67</v>
      </c>
      <c r="B70" s="12" t="s">
        <v>196</v>
      </c>
      <c r="C70" s="8">
        <v>70000</v>
      </c>
      <c r="D70" s="8">
        <f t="shared" si="15"/>
        <v>70000</v>
      </c>
      <c r="E70" s="7" t="s">
        <v>12</v>
      </c>
      <c r="F70" s="7" t="s">
        <v>197</v>
      </c>
      <c r="G70" s="7" t="str">
        <f t="shared" si="16"/>
        <v>ร้านดีเจริญ 70,000.-</v>
      </c>
      <c r="H70" s="9" t="s">
        <v>14</v>
      </c>
      <c r="I70" s="7" t="s">
        <v>198</v>
      </c>
    </row>
    <row r="71" spans="1:9" ht="30">
      <c r="A71" s="11">
        <v>68</v>
      </c>
      <c r="B71" s="12" t="s">
        <v>199</v>
      </c>
      <c r="C71" s="8">
        <v>750</v>
      </c>
      <c r="D71" s="8">
        <f>C71</f>
        <v>750</v>
      </c>
      <c r="E71" s="7" t="s">
        <v>12</v>
      </c>
      <c r="F71" s="7" t="s">
        <v>200</v>
      </c>
      <c r="G71" s="7" t="str">
        <f>F71</f>
        <v>ร้านเอ็มเค อิงค์เจ็ท 750</v>
      </c>
      <c r="H71" s="9" t="s">
        <v>14</v>
      </c>
      <c r="I71" s="7" t="s">
        <v>201</v>
      </c>
    </row>
    <row r="72" spans="1:9" ht="30">
      <c r="A72" s="6">
        <v>69</v>
      </c>
      <c r="B72" s="7" t="s">
        <v>202</v>
      </c>
      <c r="C72" s="8">
        <v>64561.919999999998</v>
      </c>
      <c r="D72" s="8">
        <f t="shared" si="15"/>
        <v>64561.919999999998</v>
      </c>
      <c r="E72" s="7" t="s">
        <v>12</v>
      </c>
      <c r="F72" s="7" t="s">
        <v>203</v>
      </c>
      <c r="G72" s="7" t="str">
        <f t="shared" si="16"/>
        <v>สหกรณ์โคนมวังน้ำเย็น 64,561.92</v>
      </c>
      <c r="H72" s="9" t="s">
        <v>14</v>
      </c>
      <c r="I72" s="7" t="s">
        <v>204</v>
      </c>
    </row>
    <row r="73" spans="1:9" ht="30">
      <c r="A73" s="11">
        <v>70</v>
      </c>
      <c r="B73" s="14" t="s">
        <v>205</v>
      </c>
      <c r="C73" s="13">
        <v>4000</v>
      </c>
      <c r="D73" s="13">
        <f>C73</f>
        <v>4000</v>
      </c>
      <c r="E73" s="9" t="s">
        <v>12</v>
      </c>
      <c r="F73" s="14" t="s">
        <v>206</v>
      </c>
      <c r="G73" s="14" t="str">
        <f>F73</f>
        <v>ร้านยโสธรผ้าม่านและเฟอร์นิเจอร์ 4,000.-</v>
      </c>
      <c r="H73" s="9" t="s">
        <v>14</v>
      </c>
      <c r="I73" s="9" t="s">
        <v>207</v>
      </c>
    </row>
    <row r="74" spans="1:9" ht="30">
      <c r="A74" s="6">
        <v>71</v>
      </c>
      <c r="B74" s="15" t="s">
        <v>208</v>
      </c>
      <c r="C74" s="13">
        <v>196532.24</v>
      </c>
      <c r="D74" s="13">
        <f>C74</f>
        <v>196532.24</v>
      </c>
      <c r="E74" s="9" t="s">
        <v>12</v>
      </c>
      <c r="F74" s="9" t="s">
        <v>209</v>
      </c>
      <c r="G74" s="9" t="str">
        <f>F74</f>
        <v>สหกรณ์โคนมวังน้ำเย็น 196,532.24</v>
      </c>
      <c r="H74" s="9" t="s">
        <v>14</v>
      </c>
      <c r="I74" s="9" t="s">
        <v>210</v>
      </c>
    </row>
    <row r="75" spans="1:9" ht="30">
      <c r="A75" s="11">
        <v>72</v>
      </c>
      <c r="B75" s="12" t="s">
        <v>211</v>
      </c>
      <c r="C75" s="8">
        <v>29875</v>
      </c>
      <c r="D75" s="8">
        <f t="shared" ref="D75" si="17">C75</f>
        <v>29875</v>
      </c>
      <c r="E75" s="7" t="s">
        <v>12</v>
      </c>
      <c r="F75" s="7" t="s">
        <v>212</v>
      </c>
      <c r="G75" s="7" t="str">
        <f t="shared" ref="G75" si="18">F75</f>
        <v>ร้านเรอัล สปอร์ต 29,875.-</v>
      </c>
      <c r="H75" s="9" t="s">
        <v>14</v>
      </c>
      <c r="I75" s="7" t="s">
        <v>213</v>
      </c>
    </row>
    <row r="76" spans="1:9" ht="30">
      <c r="A76" s="6">
        <v>73</v>
      </c>
      <c r="B76" s="7" t="s">
        <v>82</v>
      </c>
      <c r="C76" s="8">
        <v>18695</v>
      </c>
      <c r="D76" s="8">
        <f>C76</f>
        <v>18695</v>
      </c>
      <c r="E76" s="7" t="s">
        <v>12</v>
      </c>
      <c r="F76" s="7" t="s">
        <v>214</v>
      </c>
      <c r="G76" s="7" t="str">
        <f>F76</f>
        <v>หจก.เอกรุ่งเรือง โฮมเทรด 18,695.-</v>
      </c>
      <c r="H76" s="9" t="s">
        <v>14</v>
      </c>
      <c r="I76" s="7" t="s">
        <v>215</v>
      </c>
    </row>
    <row r="77" spans="1:9" ht="45">
      <c r="A77" s="11">
        <v>74</v>
      </c>
      <c r="B77" s="12" t="s">
        <v>216</v>
      </c>
      <c r="C77" s="8">
        <v>15345</v>
      </c>
      <c r="D77" s="8">
        <f t="shared" ref="D77:D81" si="19">C77</f>
        <v>15345</v>
      </c>
      <c r="E77" s="7" t="s">
        <v>12</v>
      </c>
      <c r="F77" s="7" t="s">
        <v>217</v>
      </c>
      <c r="G77" s="7" t="str">
        <f t="shared" ref="G77:G81" si="20">F77</f>
        <v>หจก.เอกรุ่งเรือง โฮมเทรด 15,345.-</v>
      </c>
      <c r="H77" s="9" t="s">
        <v>14</v>
      </c>
      <c r="I77" s="7" t="s">
        <v>218</v>
      </c>
    </row>
    <row r="78" spans="1:9" ht="30">
      <c r="A78" s="6">
        <v>75</v>
      </c>
      <c r="B78" s="12" t="s">
        <v>219</v>
      </c>
      <c r="C78" s="8">
        <v>60000</v>
      </c>
      <c r="D78" s="8">
        <f t="shared" si="19"/>
        <v>60000</v>
      </c>
      <c r="E78" s="7" t="s">
        <v>12</v>
      </c>
      <c r="F78" s="7" t="s">
        <v>220</v>
      </c>
      <c r="G78" s="7" t="str">
        <f t="shared" si="20"/>
        <v>ร้านเจ.ที.การไฟฟ้า 60,000.-</v>
      </c>
      <c r="H78" s="9" t="s">
        <v>14</v>
      </c>
      <c r="I78" s="7" t="s">
        <v>221</v>
      </c>
    </row>
    <row r="79" spans="1:9" ht="30">
      <c r="A79" s="11">
        <v>76</v>
      </c>
      <c r="B79" s="12" t="s">
        <v>222</v>
      </c>
      <c r="C79" s="8">
        <v>66125</v>
      </c>
      <c r="D79" s="8">
        <f>C79</f>
        <v>66125</v>
      </c>
      <c r="E79" s="7" t="s">
        <v>12</v>
      </c>
      <c r="F79" s="7" t="s">
        <v>223</v>
      </c>
      <c r="G79" s="7" t="str">
        <f>F79</f>
        <v>ร้านเรอัล สปอร์ต 66,125.-</v>
      </c>
      <c r="H79" s="9" t="s">
        <v>14</v>
      </c>
      <c r="I79" s="7" t="s">
        <v>224</v>
      </c>
    </row>
    <row r="80" spans="1:9" ht="30">
      <c r="A80" s="6">
        <v>77</v>
      </c>
      <c r="B80" s="7" t="s">
        <v>225</v>
      </c>
      <c r="C80" s="8">
        <v>5000</v>
      </c>
      <c r="D80" s="8">
        <f t="shared" si="19"/>
        <v>5000</v>
      </c>
      <c r="E80" s="7" t="s">
        <v>12</v>
      </c>
      <c r="F80" s="7" t="s">
        <v>226</v>
      </c>
      <c r="G80" s="7" t="str">
        <f t="shared" si="20"/>
        <v>ร้านอุดมทรัพย์การยาง 5,000.-</v>
      </c>
      <c r="H80" s="9" t="s">
        <v>14</v>
      </c>
      <c r="I80" s="7" t="s">
        <v>227</v>
      </c>
    </row>
    <row r="81" spans="1:9" ht="30">
      <c r="A81" s="11">
        <v>78</v>
      </c>
      <c r="B81" s="12" t="s">
        <v>228</v>
      </c>
      <c r="C81" s="8">
        <v>9208</v>
      </c>
      <c r="D81" s="8">
        <f t="shared" si="19"/>
        <v>9208</v>
      </c>
      <c r="E81" s="7" t="s">
        <v>12</v>
      </c>
      <c r="F81" s="7" t="s">
        <v>229</v>
      </c>
      <c r="G81" s="7" t="str">
        <f t="shared" si="20"/>
        <v>ร้านเบสบุ๊ค เซ็นเตอร์ 9,208.-</v>
      </c>
      <c r="H81" s="9" t="s">
        <v>14</v>
      </c>
      <c r="I81" s="7" t="s">
        <v>230</v>
      </c>
    </row>
    <row r="82" spans="1:9" ht="30">
      <c r="A82" s="6">
        <v>79</v>
      </c>
      <c r="B82" s="7" t="s">
        <v>231</v>
      </c>
      <c r="C82" s="8">
        <v>11500</v>
      </c>
      <c r="D82" s="8">
        <f>C82</f>
        <v>11500</v>
      </c>
      <c r="E82" s="7" t="s">
        <v>12</v>
      </c>
      <c r="F82" s="7" t="s">
        <v>232</v>
      </c>
      <c r="G82" s="7" t="str">
        <f>F82</f>
        <v>ร้านชนกพงษ์ เฮ็ดเดอร์ 11,500.-</v>
      </c>
      <c r="H82" s="9" t="s">
        <v>14</v>
      </c>
      <c r="I82" s="7" t="s">
        <v>233</v>
      </c>
    </row>
    <row r="83" spans="1:9" ht="30">
      <c r="A83" s="11">
        <v>80</v>
      </c>
      <c r="B83" s="7" t="s">
        <v>199</v>
      </c>
      <c r="C83" s="8">
        <v>500</v>
      </c>
      <c r="D83" s="8">
        <f t="shared" ref="D83:D84" si="21">C83</f>
        <v>500</v>
      </c>
      <c r="E83" s="7" t="s">
        <v>12</v>
      </c>
      <c r="F83" s="7" t="s">
        <v>234</v>
      </c>
      <c r="G83" s="7" t="str">
        <f t="shared" ref="G83:G84" si="22">F83</f>
        <v>ร้านเอ็มเค อิงค์เจ็ท 500.-</v>
      </c>
      <c r="H83" s="9" t="s">
        <v>14</v>
      </c>
      <c r="I83" s="7" t="s">
        <v>235</v>
      </c>
    </row>
    <row r="84" spans="1:9" ht="30">
      <c r="A84" s="6">
        <v>81</v>
      </c>
      <c r="B84" s="12" t="s">
        <v>236</v>
      </c>
      <c r="C84" s="8">
        <v>4575</v>
      </c>
      <c r="D84" s="8">
        <f t="shared" si="21"/>
        <v>4575</v>
      </c>
      <c r="E84" s="7" t="s">
        <v>12</v>
      </c>
      <c r="F84" s="7" t="s">
        <v>237</v>
      </c>
      <c r="G84" s="7" t="str">
        <f t="shared" si="22"/>
        <v>นายราวิน จิตตภิรมย์ 4,575.-</v>
      </c>
      <c r="H84" s="9" t="s">
        <v>14</v>
      </c>
      <c r="I84" s="7" t="s">
        <v>238</v>
      </c>
    </row>
    <row r="85" spans="1:9" ht="30">
      <c r="A85" s="11">
        <v>82</v>
      </c>
      <c r="B85" s="12" t="s">
        <v>99</v>
      </c>
      <c r="C85" s="8">
        <v>3500</v>
      </c>
      <c r="D85" s="8">
        <f>C85</f>
        <v>3500</v>
      </c>
      <c r="E85" s="7" t="s">
        <v>12</v>
      </c>
      <c r="F85" s="7" t="s">
        <v>239</v>
      </c>
      <c r="G85" s="7" t="str">
        <f>F85</f>
        <v>นายจินตกร  ปัญญาดิษฐากุล 3,500.-</v>
      </c>
      <c r="H85" s="9" t="s">
        <v>14</v>
      </c>
      <c r="I85" s="7" t="s">
        <v>240</v>
      </c>
    </row>
    <row r="86" spans="1:9" ht="30">
      <c r="A86" s="6">
        <v>83</v>
      </c>
      <c r="B86" s="7" t="s">
        <v>241</v>
      </c>
      <c r="C86" s="8">
        <v>3100</v>
      </c>
      <c r="D86" s="8">
        <f t="shared" ref="D86" si="23">C86</f>
        <v>3100</v>
      </c>
      <c r="E86" s="7" t="s">
        <v>12</v>
      </c>
      <c r="F86" s="7" t="s">
        <v>242</v>
      </c>
      <c r="G86" s="7" t="str">
        <f t="shared" ref="G86" si="24">F86</f>
        <v>ร้านมาสเตอร์เค 3,100.-</v>
      </c>
      <c r="H86" s="9" t="s">
        <v>14</v>
      </c>
      <c r="I86" s="7" t="s">
        <v>243</v>
      </c>
    </row>
    <row r="87" spans="1:9" ht="30">
      <c r="A87" s="11">
        <v>84</v>
      </c>
      <c r="B87" s="14" t="s">
        <v>244</v>
      </c>
      <c r="C87" s="13">
        <v>11815</v>
      </c>
      <c r="D87" s="13">
        <f>C87</f>
        <v>11815</v>
      </c>
      <c r="E87" s="9" t="s">
        <v>12</v>
      </c>
      <c r="F87" s="14" t="s">
        <v>245</v>
      </c>
      <c r="G87" s="14" t="str">
        <f>F87</f>
        <v>หจก.ศึกษาภัณฑ์เลิงนกทา 11,815.-</v>
      </c>
      <c r="H87" s="9" t="s">
        <v>14</v>
      </c>
      <c r="I87" s="9" t="s">
        <v>246</v>
      </c>
    </row>
    <row r="88" spans="1:9" ht="30">
      <c r="A88" s="6">
        <v>85</v>
      </c>
      <c r="B88" s="14" t="s">
        <v>247</v>
      </c>
      <c r="C88" s="13">
        <v>285750</v>
      </c>
      <c r="D88" s="13">
        <f>C88</f>
        <v>285750</v>
      </c>
      <c r="E88" s="9" t="s">
        <v>12</v>
      </c>
      <c r="F88" s="14" t="s">
        <v>248</v>
      </c>
      <c r="G88" s="14" t="str">
        <f>F88</f>
        <v>ร้านคิงค์สตาร์ 285,750.-</v>
      </c>
      <c r="H88" s="9" t="s">
        <v>14</v>
      </c>
      <c r="I88" s="9" t="s">
        <v>249</v>
      </c>
    </row>
    <row r="89" spans="1:9" ht="30">
      <c r="A89" s="11">
        <v>86</v>
      </c>
      <c r="B89" s="12" t="s">
        <v>250</v>
      </c>
      <c r="C89" s="8">
        <v>65000</v>
      </c>
      <c r="D89" s="8">
        <f t="shared" ref="D89" si="25">C89</f>
        <v>65000</v>
      </c>
      <c r="E89" s="7" t="s">
        <v>12</v>
      </c>
      <c r="F89" s="7" t="s">
        <v>251</v>
      </c>
      <c r="G89" s="7" t="str">
        <f t="shared" ref="G89" si="26">F89</f>
        <v>ร้านเสาวนีย์ 65,000</v>
      </c>
      <c r="H89" s="9" t="s">
        <v>14</v>
      </c>
      <c r="I89" s="7" t="s">
        <v>252</v>
      </c>
    </row>
    <row r="90" spans="1:9" ht="30">
      <c r="A90" s="6">
        <v>87</v>
      </c>
      <c r="B90" s="12" t="s">
        <v>253</v>
      </c>
      <c r="C90" s="8">
        <v>99500</v>
      </c>
      <c r="D90" s="8">
        <f>C90</f>
        <v>99500</v>
      </c>
      <c r="E90" s="7" t="s">
        <v>12</v>
      </c>
      <c r="F90" s="7" t="s">
        <v>254</v>
      </c>
      <c r="G90" s="7" t="str">
        <f>F90</f>
        <v>ร้านดีเจริญ 99,500.-</v>
      </c>
      <c r="H90" s="9" t="s">
        <v>14</v>
      </c>
      <c r="I90" s="7" t="s">
        <v>255</v>
      </c>
    </row>
    <row r="91" spans="1:9" ht="30">
      <c r="A91" s="11">
        <v>88</v>
      </c>
      <c r="B91" s="12" t="s">
        <v>256</v>
      </c>
      <c r="C91" s="8">
        <v>500</v>
      </c>
      <c r="D91" s="8">
        <f t="shared" ref="D91:D95" si="27">C91</f>
        <v>500</v>
      </c>
      <c r="E91" s="7" t="s">
        <v>12</v>
      </c>
      <c r="F91" s="7" t="s">
        <v>257</v>
      </c>
      <c r="G91" s="7" t="str">
        <f t="shared" ref="G91:G95" si="28">F91</f>
        <v>ร้านเอ็มเค อืงค์เจ็ท 500.-</v>
      </c>
      <c r="H91" s="9" t="s">
        <v>14</v>
      </c>
      <c r="I91" s="7" t="s">
        <v>258</v>
      </c>
    </row>
    <row r="92" spans="1:9" ht="30">
      <c r="A92" s="6">
        <v>89</v>
      </c>
      <c r="B92" s="12" t="s">
        <v>259</v>
      </c>
      <c r="C92" s="8">
        <v>3200</v>
      </c>
      <c r="D92" s="8">
        <f t="shared" si="27"/>
        <v>3200</v>
      </c>
      <c r="E92" s="7" t="s">
        <v>12</v>
      </c>
      <c r="F92" s="7" t="s">
        <v>260</v>
      </c>
      <c r="G92" s="7" t="str">
        <f t="shared" si="28"/>
        <v>ร้านร็อคเก็ต มีเดีย 3,200.-</v>
      </c>
      <c r="H92" s="9" t="s">
        <v>14</v>
      </c>
      <c r="I92" s="7" t="s">
        <v>261</v>
      </c>
    </row>
    <row r="93" spans="1:9" ht="30">
      <c r="A93" s="11">
        <v>90</v>
      </c>
      <c r="B93" s="12" t="s">
        <v>262</v>
      </c>
      <c r="C93" s="8">
        <v>4500</v>
      </c>
      <c r="D93" s="8">
        <f>C93</f>
        <v>4500</v>
      </c>
      <c r="E93" s="7" t="s">
        <v>12</v>
      </c>
      <c r="F93" s="7" t="s">
        <v>263</v>
      </c>
      <c r="G93" s="7" t="str">
        <f>F93</f>
        <v>ร้านมงคลซุปเปอร์ถูก 4,500.-</v>
      </c>
      <c r="H93" s="9" t="s">
        <v>14</v>
      </c>
      <c r="I93" s="7" t="s">
        <v>264</v>
      </c>
    </row>
    <row r="94" spans="1:9" ht="30">
      <c r="A94" s="6">
        <v>91</v>
      </c>
      <c r="B94" s="7" t="s">
        <v>265</v>
      </c>
      <c r="C94" s="8">
        <v>1700</v>
      </c>
      <c r="D94" s="8">
        <f t="shared" si="27"/>
        <v>1700</v>
      </c>
      <c r="E94" s="7" t="s">
        <v>12</v>
      </c>
      <c r="F94" s="7" t="s">
        <v>266</v>
      </c>
      <c r="G94" s="7" t="str">
        <f t="shared" si="28"/>
        <v>ร้านบ้านคอม 1,700.-</v>
      </c>
      <c r="H94" s="9" t="s">
        <v>14</v>
      </c>
      <c r="I94" s="7" t="s">
        <v>267</v>
      </c>
    </row>
    <row r="95" spans="1:9" ht="30">
      <c r="A95" s="11">
        <v>92</v>
      </c>
      <c r="B95" s="12" t="s">
        <v>265</v>
      </c>
      <c r="C95" s="8">
        <v>500</v>
      </c>
      <c r="D95" s="8">
        <f t="shared" si="27"/>
        <v>500</v>
      </c>
      <c r="E95" s="7" t="s">
        <v>12</v>
      </c>
      <c r="F95" s="7" t="s">
        <v>268</v>
      </c>
      <c r="G95" s="7" t="str">
        <f t="shared" si="28"/>
        <v>ร้านบ้านคอม 500.-</v>
      </c>
      <c r="H95" s="9" t="s">
        <v>14</v>
      </c>
      <c r="I95" s="7" t="s">
        <v>269</v>
      </c>
    </row>
    <row r="96" spans="1:9" ht="45">
      <c r="A96" s="6">
        <v>93</v>
      </c>
      <c r="B96" s="12" t="s">
        <v>270</v>
      </c>
      <c r="C96" s="8">
        <v>164000</v>
      </c>
      <c r="D96" s="8">
        <f>C96</f>
        <v>164000</v>
      </c>
      <c r="E96" s="7" t="s">
        <v>12</v>
      </c>
      <c r="F96" s="12" t="s">
        <v>271</v>
      </c>
      <c r="G96" s="12" t="str">
        <f>F96</f>
        <v>หจก.แสงไพบูรณ์บริการ2005 164,000.-</v>
      </c>
      <c r="H96" s="9" t="s">
        <v>14</v>
      </c>
      <c r="I96" s="7" t="s">
        <v>272</v>
      </c>
    </row>
    <row r="97" spans="1:9" ht="30">
      <c r="A97" s="11">
        <v>94</v>
      </c>
      <c r="B97" s="7" t="s">
        <v>273</v>
      </c>
      <c r="C97" s="8">
        <v>1100</v>
      </c>
      <c r="D97" s="8">
        <f t="shared" ref="D97:D98" si="29">C97</f>
        <v>1100</v>
      </c>
      <c r="E97" s="7" t="s">
        <v>12</v>
      </c>
      <c r="F97" s="7" t="s">
        <v>274</v>
      </c>
      <c r="G97" s="7" t="str">
        <f t="shared" ref="G97:G98" si="30">F97</f>
        <v>บ.พรวิทยาเซ็นเตอร์ จำกัด 11,000.-</v>
      </c>
      <c r="H97" s="9" t="s">
        <v>14</v>
      </c>
      <c r="I97" s="7" t="s">
        <v>275</v>
      </c>
    </row>
    <row r="98" spans="1:9" ht="30">
      <c r="A98" s="6">
        <v>95</v>
      </c>
      <c r="B98" s="12" t="s">
        <v>276</v>
      </c>
      <c r="C98" s="8">
        <v>49990</v>
      </c>
      <c r="D98" s="8">
        <f t="shared" si="29"/>
        <v>49990</v>
      </c>
      <c r="E98" s="7" t="s">
        <v>12</v>
      </c>
      <c r="F98" s="7" t="s">
        <v>277</v>
      </c>
      <c r="G98" s="7" t="str">
        <f t="shared" si="30"/>
        <v>ร้านชัยเจริญกุดชุม 49,990.-</v>
      </c>
      <c r="H98" s="9" t="s">
        <v>14</v>
      </c>
      <c r="I98" s="7" t="s">
        <v>278</v>
      </c>
    </row>
    <row r="99" spans="1:9" ht="30">
      <c r="A99" s="11">
        <v>96</v>
      </c>
      <c r="B99" s="12" t="s">
        <v>279</v>
      </c>
      <c r="C99" s="8">
        <v>5500</v>
      </c>
      <c r="D99" s="8">
        <f>C99</f>
        <v>5500</v>
      </c>
      <c r="E99" s="7" t="s">
        <v>12</v>
      </c>
      <c r="F99" s="7" t="s">
        <v>280</v>
      </c>
      <c r="G99" s="7" t="str">
        <f>F99</f>
        <v>บ.พรวิทยาเซ็นเตอร์ จำกัด 5,500.-</v>
      </c>
      <c r="H99" s="9" t="s">
        <v>14</v>
      </c>
      <c r="I99" s="7" t="s">
        <v>281</v>
      </c>
    </row>
    <row r="100" spans="1:9" ht="30">
      <c r="A100" s="6">
        <v>97</v>
      </c>
      <c r="B100" s="14" t="s">
        <v>282</v>
      </c>
      <c r="C100" s="13">
        <v>9750</v>
      </c>
      <c r="D100" s="13">
        <f>C100</f>
        <v>9750</v>
      </c>
      <c r="E100" s="9" t="s">
        <v>12</v>
      </c>
      <c r="F100" s="14" t="s">
        <v>283</v>
      </c>
      <c r="G100" s="14" t="str">
        <f>F100</f>
        <v>ร้านอำนาจเจริญเซอร์วิส 9,750.-</v>
      </c>
      <c r="H100" s="16" t="s">
        <v>14</v>
      </c>
      <c r="I100" s="9" t="s">
        <v>284</v>
      </c>
    </row>
    <row r="101" spans="1:9" ht="45">
      <c r="A101" s="11">
        <v>98</v>
      </c>
      <c r="B101" s="14" t="s">
        <v>285</v>
      </c>
      <c r="C101" s="13">
        <v>40000</v>
      </c>
      <c r="D101" s="13">
        <f>C101</f>
        <v>40000</v>
      </c>
      <c r="E101" s="9" t="s">
        <v>12</v>
      </c>
      <c r="F101" s="14" t="s">
        <v>286</v>
      </c>
      <c r="G101" s="14" t="str">
        <f>F101</f>
        <v>หจก.แสงไพบูรณ์บริการ 2005 40,000.-</v>
      </c>
      <c r="H101" s="9" t="s">
        <v>14</v>
      </c>
      <c r="I101" s="9" t="s">
        <v>287</v>
      </c>
    </row>
    <row r="102" spans="1:9" ht="45">
      <c r="A102" s="6">
        <v>99</v>
      </c>
      <c r="B102" s="12" t="s">
        <v>288</v>
      </c>
      <c r="C102" s="8">
        <v>50000</v>
      </c>
      <c r="D102" s="8">
        <f t="shared" ref="D102" si="31">C102</f>
        <v>50000</v>
      </c>
      <c r="E102" s="7" t="s">
        <v>12</v>
      </c>
      <c r="F102" s="12" t="s">
        <v>289</v>
      </c>
      <c r="G102" s="7" t="str">
        <f t="shared" ref="G102" si="32">F102</f>
        <v>หจก.แสงไพบูรณ์บริการ 2005 50,000.-</v>
      </c>
      <c r="H102" s="9" t="s">
        <v>14</v>
      </c>
      <c r="I102" s="7" t="s">
        <v>290</v>
      </c>
    </row>
    <row r="103" spans="1:9" ht="30">
      <c r="A103" s="11">
        <v>100</v>
      </c>
      <c r="B103" s="12" t="s">
        <v>291</v>
      </c>
      <c r="C103" s="8">
        <v>99500</v>
      </c>
      <c r="D103" s="8">
        <f>C103</f>
        <v>99500</v>
      </c>
      <c r="E103" s="7" t="s">
        <v>12</v>
      </c>
      <c r="F103" s="12" t="s">
        <v>160</v>
      </c>
      <c r="G103" s="7" t="str">
        <f>F103</f>
        <v>หจก.แสงไพบูรณ์บริการ 2005 99,500.-</v>
      </c>
      <c r="H103" s="9" t="s">
        <v>14</v>
      </c>
      <c r="I103" s="7" t="s">
        <v>292</v>
      </c>
    </row>
    <row r="104" spans="1:9" ht="30">
      <c r="A104" s="6">
        <v>101</v>
      </c>
      <c r="B104" s="12" t="s">
        <v>293</v>
      </c>
      <c r="C104" s="8">
        <v>23160</v>
      </c>
      <c r="D104" s="8">
        <f t="shared" ref="D104:D109" si="33">C104</f>
        <v>23160</v>
      </c>
      <c r="E104" s="7" t="s">
        <v>12</v>
      </c>
      <c r="F104" s="7" t="s">
        <v>294</v>
      </c>
      <c r="G104" s="7" t="str">
        <f t="shared" ref="G104:G109" si="34">F104</f>
        <v>ร้านเล็กเซอร์วิส 23,160.-</v>
      </c>
      <c r="H104" s="9" t="s">
        <v>14</v>
      </c>
      <c r="I104" s="7" t="s">
        <v>295</v>
      </c>
    </row>
    <row r="105" spans="1:9" ht="30">
      <c r="A105" s="11">
        <v>102</v>
      </c>
      <c r="B105" s="12" t="s">
        <v>296</v>
      </c>
      <c r="C105" s="8">
        <v>4050</v>
      </c>
      <c r="D105" s="8">
        <f t="shared" si="33"/>
        <v>4050</v>
      </c>
      <c r="E105" s="7" t="s">
        <v>12</v>
      </c>
      <c r="F105" s="7" t="s">
        <v>297</v>
      </c>
      <c r="G105" s="7" t="str">
        <f t="shared" si="34"/>
        <v>ร้านร็อคเก็ต มีเดีย 4,050.-</v>
      </c>
      <c r="H105" s="9" t="s">
        <v>14</v>
      </c>
      <c r="I105" s="7" t="s">
        <v>298</v>
      </c>
    </row>
    <row r="106" spans="1:9" ht="30">
      <c r="A106" s="6">
        <v>103</v>
      </c>
      <c r="B106" s="12" t="s">
        <v>299</v>
      </c>
      <c r="C106" s="8">
        <v>39000</v>
      </c>
      <c r="D106" s="8">
        <f>C106</f>
        <v>39000</v>
      </c>
      <c r="E106" s="7" t="s">
        <v>12</v>
      </c>
      <c r="F106" s="7" t="s">
        <v>300</v>
      </c>
      <c r="G106" s="7" t="str">
        <f>F106</f>
        <v>ร้านนอ รุ่งเรืองวิศวะกิจ 39,000.-</v>
      </c>
      <c r="H106" s="9" t="s">
        <v>14</v>
      </c>
      <c r="I106" s="7" t="s">
        <v>301</v>
      </c>
    </row>
    <row r="107" spans="1:9" ht="30">
      <c r="A107" s="11">
        <v>104</v>
      </c>
      <c r="B107" s="12" t="s">
        <v>302</v>
      </c>
      <c r="C107" s="8">
        <v>100000</v>
      </c>
      <c r="D107" s="8">
        <f>C107</f>
        <v>100000</v>
      </c>
      <c r="E107" s="7" t="s">
        <v>12</v>
      </c>
      <c r="F107" s="7" t="s">
        <v>303</v>
      </c>
      <c r="G107" s="7" t="str">
        <f>F107</f>
        <v>หจก.ป.ไชยรักษ์ก่อสร้าง 100,000.-</v>
      </c>
      <c r="H107" s="9" t="s">
        <v>14</v>
      </c>
      <c r="I107" s="7" t="s">
        <v>304</v>
      </c>
    </row>
    <row r="108" spans="1:9" ht="30">
      <c r="A108" s="6">
        <v>105</v>
      </c>
      <c r="B108" s="7" t="s">
        <v>82</v>
      </c>
      <c r="C108" s="8">
        <v>48000</v>
      </c>
      <c r="D108" s="8">
        <f t="shared" si="33"/>
        <v>48000</v>
      </c>
      <c r="E108" s="7" t="s">
        <v>12</v>
      </c>
      <c r="F108" s="7" t="s">
        <v>305</v>
      </c>
      <c r="G108" s="7" t="str">
        <f t="shared" si="34"/>
        <v>ร้านมีทรัพย์ 48,000.-</v>
      </c>
      <c r="H108" s="9" t="s">
        <v>14</v>
      </c>
      <c r="I108" s="7" t="s">
        <v>306</v>
      </c>
    </row>
    <row r="109" spans="1:9" ht="30">
      <c r="A109" s="11">
        <v>106</v>
      </c>
      <c r="B109" s="12" t="s">
        <v>307</v>
      </c>
      <c r="C109" s="8">
        <v>57300</v>
      </c>
      <c r="D109" s="8">
        <f t="shared" si="33"/>
        <v>57300</v>
      </c>
      <c r="E109" s="7" t="s">
        <v>12</v>
      </c>
      <c r="F109" s="7" t="s">
        <v>308</v>
      </c>
      <c r="G109" s="7" t="str">
        <f t="shared" si="34"/>
        <v>ร้านมีทรัพย์ 57,300.-</v>
      </c>
      <c r="H109" s="9" t="s">
        <v>14</v>
      </c>
      <c r="I109" s="7" t="s">
        <v>309</v>
      </c>
    </row>
    <row r="110" spans="1:9" ht="30">
      <c r="A110" s="6">
        <v>107</v>
      </c>
      <c r="B110" s="12" t="s">
        <v>310</v>
      </c>
      <c r="C110" s="8">
        <v>59588.4</v>
      </c>
      <c r="D110" s="8">
        <f>C110</f>
        <v>59588.4</v>
      </c>
      <c r="E110" s="7" t="s">
        <v>12</v>
      </c>
      <c r="F110" s="12" t="s">
        <v>311</v>
      </c>
      <c r="G110" s="12" t="str">
        <f>F110</f>
        <v>สหกรณ์โคนมวังน้ำเย็น 59,588.40.-</v>
      </c>
      <c r="H110" s="9" t="s">
        <v>14</v>
      </c>
      <c r="I110" s="7" t="s">
        <v>312</v>
      </c>
    </row>
    <row r="111" spans="1:9" ht="30">
      <c r="A111" s="11">
        <v>108</v>
      </c>
      <c r="B111" s="7" t="s">
        <v>313</v>
      </c>
      <c r="C111" s="8">
        <f>[1]Sheet3!$G$294</f>
        <v>193310.4</v>
      </c>
      <c r="D111" s="8">
        <f t="shared" ref="D111:D112" si="35">C111</f>
        <v>193310.4</v>
      </c>
      <c r="E111" s="7" t="s">
        <v>12</v>
      </c>
      <c r="F111" s="7" t="s">
        <v>314</v>
      </c>
      <c r="G111" s="7" t="str">
        <f t="shared" ref="G111:G112" si="36">F111</f>
        <v>สหกรณ์โคนมวังน้ำเย็น 193,310.40</v>
      </c>
      <c r="H111" s="9" t="s">
        <v>14</v>
      </c>
      <c r="I111" s="7" t="s">
        <v>315</v>
      </c>
    </row>
    <row r="112" spans="1:9" ht="45">
      <c r="A112" s="6">
        <v>109</v>
      </c>
      <c r="B112" s="12" t="s">
        <v>316</v>
      </c>
      <c r="C112" s="8">
        <v>450</v>
      </c>
      <c r="D112" s="8">
        <f t="shared" si="35"/>
        <v>450</v>
      </c>
      <c r="E112" s="7" t="s">
        <v>12</v>
      </c>
      <c r="F112" s="7" t="s">
        <v>317</v>
      </c>
      <c r="G112" s="7" t="str">
        <f t="shared" si="36"/>
        <v>ร้านเอ็มเค อิงค์เจ็ท 450.-</v>
      </c>
      <c r="H112" s="9" t="s">
        <v>14</v>
      </c>
      <c r="I112" s="7" t="s">
        <v>318</v>
      </c>
    </row>
    <row r="113" spans="1:9" ht="30">
      <c r="A113" s="11">
        <v>110</v>
      </c>
      <c r="B113" s="12" t="s">
        <v>319</v>
      </c>
      <c r="C113" s="8">
        <v>4200</v>
      </c>
      <c r="D113" s="8">
        <f>C113</f>
        <v>4200</v>
      </c>
      <c r="E113" s="7" t="s">
        <v>12</v>
      </c>
      <c r="F113" s="7" t="s">
        <v>320</v>
      </c>
      <c r="G113" s="7" t="str">
        <f>F113</f>
        <v>หจก.เวิร์ลอิงค์ เทรดดิ้ง 4,200.-</v>
      </c>
      <c r="H113" s="9" t="s">
        <v>14</v>
      </c>
      <c r="I113" s="7" t="s">
        <v>321</v>
      </c>
    </row>
    <row r="114" spans="1:9" ht="30">
      <c r="A114" s="6">
        <v>111</v>
      </c>
      <c r="B114" s="12" t="s">
        <v>228</v>
      </c>
      <c r="C114" s="8">
        <v>4090</v>
      </c>
      <c r="D114" s="8">
        <f t="shared" ref="D114:D118" si="37">C114</f>
        <v>4090</v>
      </c>
      <c r="E114" s="7" t="s">
        <v>12</v>
      </c>
      <c r="F114" s="7" t="s">
        <v>322</v>
      </c>
      <c r="G114" s="7" t="str">
        <f t="shared" ref="G114:G118" si="38">F114</f>
        <v>ร้านเบสบุ๊ค เซ็นเตอร์ 4,090.-</v>
      </c>
      <c r="H114" s="9" t="s">
        <v>14</v>
      </c>
      <c r="I114" s="7" t="s">
        <v>323</v>
      </c>
    </row>
    <row r="115" spans="1:9" ht="30">
      <c r="A115" s="11">
        <v>112</v>
      </c>
      <c r="B115" s="12" t="s">
        <v>324</v>
      </c>
      <c r="C115" s="8">
        <v>28750</v>
      </c>
      <c r="D115" s="8">
        <f t="shared" si="37"/>
        <v>28750</v>
      </c>
      <c r="E115" s="7" t="s">
        <v>12</v>
      </c>
      <c r="F115" s="7" t="s">
        <v>325</v>
      </c>
      <c r="G115" s="7" t="str">
        <f t="shared" si="38"/>
        <v>ร้านมีทรัพย์ 28,750.-</v>
      </c>
      <c r="H115" s="9" t="s">
        <v>14</v>
      </c>
      <c r="I115" s="7" t="s">
        <v>326</v>
      </c>
    </row>
    <row r="116" spans="1:9" ht="30">
      <c r="A116" s="6">
        <v>113</v>
      </c>
      <c r="B116" s="12" t="s">
        <v>327</v>
      </c>
      <c r="C116" s="8">
        <v>9122</v>
      </c>
      <c r="D116" s="8">
        <f t="shared" si="37"/>
        <v>9122</v>
      </c>
      <c r="E116" s="7" t="s">
        <v>12</v>
      </c>
      <c r="F116" s="7" t="s">
        <v>328</v>
      </c>
      <c r="G116" s="7" t="str">
        <f t="shared" si="38"/>
        <v>ร้านเบสบุ๊ค เซ็นเตอร์ 9,122.-</v>
      </c>
      <c r="H116" s="9" t="s">
        <v>14</v>
      </c>
      <c r="I116" s="7" t="s">
        <v>329</v>
      </c>
    </row>
    <row r="117" spans="1:9" ht="30">
      <c r="A117" s="11">
        <v>114</v>
      </c>
      <c r="B117" s="12" t="s">
        <v>228</v>
      </c>
      <c r="C117" s="8">
        <v>6000</v>
      </c>
      <c r="D117" s="8">
        <f t="shared" si="37"/>
        <v>6000</v>
      </c>
      <c r="E117" s="7" t="s">
        <v>12</v>
      </c>
      <c r="F117" s="7" t="s">
        <v>330</v>
      </c>
      <c r="G117" s="7" t="str">
        <f t="shared" si="38"/>
        <v>หจก.ศึกษาภัณฑ์เลิงนกทา 6,000.-</v>
      </c>
      <c r="H117" s="9" t="s">
        <v>14</v>
      </c>
      <c r="I117" s="7" t="s">
        <v>331</v>
      </c>
    </row>
    <row r="118" spans="1:9" ht="30">
      <c r="A118" s="6">
        <v>115</v>
      </c>
      <c r="B118" s="12" t="s">
        <v>87</v>
      </c>
      <c r="C118" s="8">
        <v>6090</v>
      </c>
      <c r="D118" s="8">
        <f t="shared" si="37"/>
        <v>6090</v>
      </c>
      <c r="E118" s="7" t="s">
        <v>12</v>
      </c>
      <c r="F118" s="7" t="s">
        <v>332</v>
      </c>
      <c r="G118" s="7" t="str">
        <f t="shared" si="38"/>
        <v>บ.พรวิทยาเซ็นเตอร์ จำกัด 6,090.-</v>
      </c>
      <c r="H118" s="9" t="s">
        <v>14</v>
      </c>
      <c r="I118" s="7" t="s">
        <v>333</v>
      </c>
    </row>
  </sheetData>
  <mergeCells count="2">
    <mergeCell ref="A1:I1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2019-06-27T04:39:32Z</dcterms:created>
  <dcterms:modified xsi:type="dcterms:W3CDTF">2019-06-27T04:40:42Z</dcterms:modified>
</cp:coreProperties>
</file>